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drawings/drawing10.xml" ContentType="application/vnd.openxmlformats-officedocument.drawing+xml"/>
  <Override PartName="/xl/embeddings/oleObject10.bin" ContentType="application/vnd.openxmlformats-officedocument.oleObject"/>
  <Override PartName="/xl/drawings/drawing11.xml" ContentType="application/vnd.openxmlformats-officedocument.drawing+xml"/>
  <Override PartName="/xl/embeddings/oleObject1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Olaf\Documents\3-ŠPORT V OBČINAH-obdobje od 2015\23-ZAGORJE\ZAGORJE-2026\2-ZAG-2026-LPŠ-JR\"/>
    </mc:Choice>
  </mc:AlternateContent>
  <xr:revisionPtr revIDLastSave="0" documentId="13_ncr:1_{0833C090-6381-402A-BDA7-FA5DD7A2D006}" xr6:coauthVersionLast="47" xr6:coauthVersionMax="47" xr10:uidLastSave="{00000000-0000-0000-0000-000000000000}"/>
  <bookViews>
    <workbookView xWindow="11505" yWindow="0" windowWidth="14700" windowHeight="15480" tabRatio="893" firstSheet="2" activeTab="8" xr2:uid="{00000000-000D-0000-FFFF-FFFF00000000}"/>
  </bookViews>
  <sheets>
    <sheet name="SPLOŠNO" sheetId="6" r:id="rId1"/>
    <sheet name="IZJAVA" sheetId="1" r:id="rId2"/>
    <sheet name="OBR-A1" sheetId="2" r:id="rId3"/>
    <sheet name="OBR-A2" sheetId="10" r:id="rId4"/>
    <sheet name="OBR-A3" sheetId="3" r:id="rId5"/>
    <sheet name="OBR-B" sheetId="14" r:id="rId6"/>
    <sheet name="OBR-C" sheetId="5" r:id="rId7"/>
    <sheet name="PRILOGA" sheetId="16" r:id="rId8"/>
    <sheet name="SOGLASJE" sheetId="15" r:id="rId9"/>
    <sheet name="NAVODILA" sheetId="7" r:id="rId10"/>
    <sheet name="PREGLED " sheetId="9" state="hidden" r:id="rId11"/>
  </sheets>
  <definedNames>
    <definedName name="_xlnm.Print_Area" localSheetId="1">IZJAVA!$A$1:$F$38</definedName>
    <definedName name="_xlnm.Print_Area" localSheetId="9">NAVODILA!$A$1:$I$160</definedName>
    <definedName name="_xlnm.Print_Area" localSheetId="2">'OBR-A1'!$A$1:$I$46</definedName>
    <definedName name="_xlnm.Print_Area" localSheetId="3">'OBR-A2'!$A$1:$I$44</definedName>
    <definedName name="_xlnm.Print_Area" localSheetId="4">'OBR-A3'!$A$1:$I$50</definedName>
    <definedName name="_xlnm.Print_Area" localSheetId="5">'OBR-B'!$A$1:$I$27</definedName>
    <definedName name="_xlnm.Print_Area" localSheetId="6">'OBR-C'!$A$1:$I$48</definedName>
    <definedName name="_xlnm.Print_Area" localSheetId="10">'PREGLED '!$A$1:$I$36</definedName>
    <definedName name="_xlnm.Print_Area" localSheetId="7">PRILOGA!$A$1:$I$74</definedName>
    <definedName name="_xlnm.Print_Area" localSheetId="8">SOGLASJE!$A$1:$I$79</definedName>
    <definedName name="_xlnm.Print_Area" localSheetId="0">SPLOŠNO!$A$1:$H$44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7" i="7" l="1"/>
  <c r="B34" i="7"/>
  <c r="B53" i="7"/>
  <c r="B151" i="7" l="1"/>
  <c r="B147" i="7"/>
  <c r="B146" i="7"/>
  <c r="B139" i="7"/>
  <c r="B138" i="7"/>
  <c r="B136" i="7"/>
  <c r="B134" i="7"/>
  <c r="B133" i="7"/>
  <c r="B132" i="7"/>
  <c r="B130" i="7"/>
  <c r="B129" i="7"/>
  <c r="B128" i="7"/>
  <c r="B127" i="7"/>
  <c r="B125" i="7"/>
  <c r="B124" i="7"/>
  <c r="B123" i="7"/>
  <c r="B121" i="7"/>
  <c r="B120" i="7"/>
  <c r="B119" i="7"/>
  <c r="B118" i="7"/>
  <c r="B117" i="7"/>
  <c r="B116" i="7"/>
  <c r="B115" i="7"/>
  <c r="B114" i="7"/>
  <c r="B113" i="7"/>
  <c r="B112" i="7"/>
  <c r="B110" i="7"/>
  <c r="B109" i="7"/>
  <c r="B105" i="7"/>
  <c r="B104" i="7"/>
  <c r="B102" i="7"/>
  <c r="B101" i="7"/>
  <c r="B98" i="7"/>
  <c r="B97" i="7"/>
  <c r="B96" i="7"/>
  <c r="B4" i="16"/>
  <c r="G2" i="16"/>
  <c r="B2" i="16"/>
  <c r="H18" i="16"/>
  <c r="B94" i="7" l="1"/>
  <c r="B93" i="7"/>
  <c r="B91" i="7"/>
  <c r="B90" i="7"/>
  <c r="B88" i="7"/>
  <c r="B86" i="7"/>
  <c r="B84" i="7"/>
  <c r="B83" i="7"/>
  <c r="B81" i="7"/>
  <c r="B79" i="7"/>
  <c r="B78" i="7"/>
  <c r="B76" i="7"/>
  <c r="B75" i="7"/>
  <c r="B74" i="7"/>
  <c r="B72" i="7"/>
  <c r="B71" i="7"/>
  <c r="B70" i="7"/>
  <c r="B69" i="7"/>
  <c r="B68" i="7"/>
  <c r="B66" i="7"/>
  <c r="B65" i="7"/>
  <c r="B64" i="7"/>
  <c r="B63" i="7"/>
  <c r="B62" i="7"/>
  <c r="B61" i="7"/>
  <c r="B60" i="7"/>
  <c r="B59" i="7"/>
  <c r="B58" i="7"/>
  <c r="B56" i="7"/>
  <c r="B55" i="7"/>
  <c r="B54" i="7"/>
  <c r="B52" i="7"/>
  <c r="B51" i="7"/>
  <c r="B50" i="7"/>
  <c r="B48" i="7"/>
  <c r="B47" i="7"/>
  <c r="B45" i="7"/>
  <c r="B44" i="7"/>
  <c r="B43" i="7"/>
  <c r="B41" i="7"/>
  <c r="B40" i="7"/>
  <c r="B39" i="7"/>
  <c r="B37" i="7"/>
  <c r="B36" i="7"/>
  <c r="B35" i="7"/>
  <c r="B33" i="7"/>
  <c r="B32" i="7"/>
  <c r="B31" i="7"/>
  <c r="B29" i="7"/>
  <c r="B28" i="7"/>
  <c r="B26" i="7"/>
  <c r="B25" i="7"/>
  <c r="B24" i="7"/>
  <c r="B22" i="7" l="1"/>
  <c r="B21" i="7"/>
  <c r="B20" i="7"/>
  <c r="B19" i="7"/>
  <c r="B17" i="7"/>
  <c r="B16" i="7"/>
  <c r="B15" i="7"/>
  <c r="B13" i="7"/>
  <c r="B12" i="7"/>
  <c r="B11" i="7"/>
  <c r="B10" i="7"/>
  <c r="G2" i="15"/>
  <c r="B4" i="15"/>
  <c r="B2" i="15"/>
  <c r="E13" i="14" l="1"/>
  <c r="E2" i="5" l="1"/>
  <c r="G15" i="14" l="1"/>
  <c r="G14" i="14"/>
  <c r="E2" i="14" l="1"/>
  <c r="E2" i="3"/>
  <c r="E2" i="10"/>
  <c r="E2" i="2"/>
  <c r="D2" i="1"/>
  <c r="D20" i="9" l="1"/>
  <c r="D19" i="9"/>
  <c r="D18" i="9"/>
  <c r="C20" i="9"/>
  <c r="C19" i="9"/>
  <c r="C18" i="9"/>
  <c r="D16" i="9"/>
  <c r="C16" i="9"/>
  <c r="D15" i="9"/>
  <c r="C15" i="9"/>
  <c r="H18" i="9"/>
  <c r="G18" i="9"/>
  <c r="H17" i="9"/>
  <c r="G17" i="9"/>
  <c r="H16" i="9"/>
  <c r="G16" i="9"/>
  <c r="H14" i="9"/>
  <c r="G14" i="9"/>
  <c r="D17" i="9" l="1"/>
  <c r="C17" i="9"/>
  <c r="H4" i="14" l="1"/>
  <c r="B4" i="14"/>
  <c r="D9" i="9"/>
  <c r="D8" i="9"/>
  <c r="C9" i="9"/>
  <c r="C8" i="9"/>
  <c r="C10" i="9" l="1"/>
  <c r="D10" i="9"/>
  <c r="H4" i="10"/>
  <c r="B4" i="10"/>
  <c r="D26" i="9" l="1"/>
  <c r="D27" i="9" s="1"/>
  <c r="C26" i="9"/>
  <c r="C27" i="9" s="1"/>
  <c r="H15" i="9"/>
  <c r="H19" i="9" s="1"/>
  <c r="G15" i="9"/>
  <c r="G19" i="9" s="1"/>
  <c r="H12" i="9"/>
  <c r="H11" i="9"/>
  <c r="H10" i="9"/>
  <c r="H9" i="9"/>
  <c r="H8" i="9"/>
  <c r="G9" i="9"/>
  <c r="G8" i="9"/>
  <c r="G12" i="9"/>
  <c r="G11" i="9"/>
  <c r="G10" i="9"/>
  <c r="D13" i="9"/>
  <c r="D12" i="9"/>
  <c r="D11" i="9"/>
  <c r="C13" i="9"/>
  <c r="C12" i="9"/>
  <c r="C11" i="9"/>
  <c r="B4" i="9"/>
  <c r="G13" i="9" l="1"/>
  <c r="G23" i="9" s="1"/>
  <c r="H13" i="9"/>
  <c r="D14" i="9"/>
  <c r="D23" i="9" s="1"/>
  <c r="C14" i="9"/>
  <c r="C23" i="9" s="1"/>
  <c r="C21" i="5"/>
  <c r="H4" i="5" l="1"/>
  <c r="H4" i="3"/>
  <c r="H4" i="2"/>
  <c r="B4" i="2"/>
  <c r="B4" i="5"/>
  <c r="B4" i="3"/>
  <c r="B4" i="1"/>
  <c r="E4" i="1"/>
  <c r="H23" i="9"/>
  <c r="F31" i="6"/>
  <c r="G27" i="6" s="1"/>
  <c r="E31" i="6"/>
  <c r="G22" i="6"/>
  <c r="F22" i="5" l="1"/>
  <c r="H27" i="9" s="1"/>
  <c r="G25" i="6"/>
  <c r="G26" i="6"/>
  <c r="G30" i="6"/>
  <c r="G28" i="6"/>
  <c r="G29" i="6"/>
  <c r="H30" i="9" l="1"/>
  <c r="H31" i="9"/>
  <c r="D31" i="9"/>
  <c r="G31" i="6"/>
  <c r="D30" i="9"/>
</calcChain>
</file>

<file path=xl/sharedStrings.xml><?xml version="1.0" encoding="utf-8"?>
<sst xmlns="http://schemas.openxmlformats.org/spreadsheetml/2006/main" count="570" uniqueCount="352">
  <si>
    <t>točen naslov:</t>
  </si>
  <si>
    <t>telefonska številka:</t>
  </si>
  <si>
    <t>e-naslov:</t>
  </si>
  <si>
    <t>davčna številka (DŠ):</t>
  </si>
  <si>
    <t>matična številka (MŠ):</t>
  </si>
  <si>
    <t>KONTAKT</t>
  </si>
  <si>
    <t>VSI (M/Ž)                          (20 - 35 let)</t>
  </si>
  <si>
    <t>VSI (M/Ž)                          (nad 35 let)</t>
  </si>
  <si>
    <t>VSI SKUPAJ</t>
  </si>
  <si>
    <t>VIRI SREDSTEV</t>
  </si>
  <si>
    <t>datum:</t>
  </si>
  <si>
    <t>2.</t>
  </si>
  <si>
    <t>3.</t>
  </si>
  <si>
    <t>4.</t>
  </si>
  <si>
    <t>DA</t>
  </si>
  <si>
    <t>NE</t>
  </si>
  <si>
    <t>1.</t>
  </si>
  <si>
    <t>so vse navedbe v prijavi resnične in ustrezajo dejanskemu stanju.</t>
  </si>
  <si>
    <t>5.</t>
  </si>
  <si>
    <t>6.</t>
  </si>
  <si>
    <t>NAZIV PROGRAMA</t>
  </si>
  <si>
    <t xml:space="preserve">ŠPORTNA PANOGA                                </t>
  </si>
  <si>
    <t>programi ŠTEVILO</t>
  </si>
  <si>
    <t>vključeni ŠTEVILO</t>
  </si>
  <si>
    <t>seznam</t>
  </si>
  <si>
    <t>IZBOR ŠPORTNE PANOGE:</t>
  </si>
  <si>
    <t>IZBOR ŠTEVILA PROGRAMOV:</t>
  </si>
  <si>
    <t>PRIJAVA ŠTEVILA UDELEŽENCEV:</t>
  </si>
  <si>
    <t xml:space="preserve">POSEBNO OPOZORILO: </t>
  </si>
  <si>
    <t>Noben udeleženec vadbe ne more biti hkrati prijavljen v dveh ali večih vadbenih skupinah istega izvajalca!</t>
  </si>
  <si>
    <t>KŠ: kategorizirani športniki DR</t>
  </si>
  <si>
    <t>VADBENA SKUPINA:</t>
  </si>
  <si>
    <t xml:space="preserve">ŠTEVILO VKLJUČENIH </t>
  </si>
  <si>
    <r>
      <t xml:space="preserve"> OBDOBJE VADBE                                               </t>
    </r>
    <r>
      <rPr>
        <sz val="8"/>
        <color theme="1"/>
        <rFont val="Calibri"/>
        <family val="2"/>
        <charset val="238"/>
        <scheme val="minor"/>
      </rPr>
      <t>(letni čas; mesec)</t>
    </r>
  </si>
  <si>
    <r>
      <rPr>
        <sz val="11"/>
        <color theme="1"/>
        <rFont val="Calibri"/>
        <family val="2"/>
        <charset val="238"/>
        <scheme val="minor"/>
      </rPr>
      <t xml:space="preserve">TERMIN </t>
    </r>
    <r>
      <rPr>
        <sz val="10"/>
        <color theme="1"/>
        <rFont val="Calibri"/>
        <family val="2"/>
        <charset val="238"/>
        <scheme val="minor"/>
      </rPr>
      <t xml:space="preserve">                                      </t>
    </r>
    <r>
      <rPr>
        <sz val="8"/>
        <color theme="1"/>
        <rFont val="Calibri"/>
        <family val="2"/>
        <charset val="238"/>
        <scheme val="minor"/>
      </rPr>
      <t xml:space="preserve">     (dan v tednu)</t>
    </r>
  </si>
  <si>
    <r>
      <rPr>
        <sz val="11"/>
        <color theme="1"/>
        <rFont val="Calibri"/>
        <family val="2"/>
        <charset val="238"/>
        <scheme val="minor"/>
      </rPr>
      <t xml:space="preserve">URA  </t>
    </r>
    <r>
      <rPr>
        <sz val="10"/>
        <color theme="1"/>
        <rFont val="Calibri"/>
        <family val="2"/>
        <charset val="238"/>
        <scheme val="minor"/>
      </rPr>
      <t xml:space="preserve">                                                      </t>
    </r>
    <r>
      <rPr>
        <sz val="8"/>
        <color theme="1"/>
        <rFont val="Calibri"/>
        <family val="2"/>
        <charset val="238"/>
        <scheme val="minor"/>
      </rPr>
      <t xml:space="preserve">    (od - do)</t>
    </r>
  </si>
  <si>
    <r>
      <rPr>
        <sz val="11"/>
        <color theme="1"/>
        <rFont val="Calibri"/>
        <family val="2"/>
        <charset val="238"/>
        <scheme val="minor"/>
      </rPr>
      <t xml:space="preserve">SKUPAJ UR </t>
    </r>
    <r>
      <rPr>
        <sz val="10"/>
        <color theme="1"/>
        <rFont val="Calibri"/>
        <family val="2"/>
        <charset val="238"/>
        <scheme val="minor"/>
      </rPr>
      <t xml:space="preserve">                       </t>
    </r>
    <r>
      <rPr>
        <sz val="8"/>
        <color theme="1"/>
        <rFont val="Calibri"/>
        <family val="2"/>
        <charset val="238"/>
        <scheme val="minor"/>
      </rPr>
      <t xml:space="preserve">  (na letni ravni)</t>
    </r>
  </si>
  <si>
    <t>telovadnica</t>
  </si>
  <si>
    <t xml:space="preserve">STROKOVNI KADER </t>
  </si>
  <si>
    <t>PRIIMEK IN IME TRENERJA:</t>
  </si>
  <si>
    <t>NASLOV SPLETNE POVEZAVE:</t>
  </si>
  <si>
    <t>SEZNAM VKLJUČENIH V PROGRAM</t>
  </si>
  <si>
    <t xml:space="preserve">PRIIMEK in IME </t>
  </si>
  <si>
    <t>LETO ROJSTVA</t>
  </si>
  <si>
    <t>OBČINA STALEGA BIVALIŠČA</t>
  </si>
  <si>
    <t>ZA PRAVILNOST PODATKOV ODGOVARJA:</t>
  </si>
  <si>
    <t>VIŠINA MESEČNEGA PRISPEVKA NA UDELEŽENCA PROGRAMA:</t>
  </si>
  <si>
    <t xml:space="preserve">PRIIMEK IN IME: </t>
  </si>
  <si>
    <t>PODATKE VPISUJETE SAMO V POLJA OBARVANA Z</t>
  </si>
  <si>
    <t>ŠPORTNI OBJEKTI:</t>
  </si>
  <si>
    <t>STROKOVNI KADER:</t>
  </si>
  <si>
    <t>SEZNAM VKLJUČENIH:</t>
  </si>
  <si>
    <t>PRISPEVEK NA UDELEŽENCA PROGRAMA:</t>
  </si>
  <si>
    <t xml:space="preserve">Vpišite mesečni znesek prispevka (VADNINE), ki ga za sodelovanje v programu prispevajo udeleženci (ali njihovi starši). </t>
  </si>
  <si>
    <t xml:space="preserve">PRILOGE K PRIJAVI </t>
  </si>
  <si>
    <t>VRSTA DEJAVNOSTI</t>
  </si>
  <si>
    <t>projekti ŠTEVILO</t>
  </si>
  <si>
    <t>IZVAJALEC</t>
  </si>
  <si>
    <t xml:space="preserve">leta neprekinjenega delovanja </t>
  </si>
  <si>
    <t>članstvo s plačano članarino</t>
  </si>
  <si>
    <t>seznam članov</t>
  </si>
  <si>
    <t>NAVODILA ZA IZPOLNJEVANJE</t>
  </si>
  <si>
    <t>SKUPAJ RAZVOJNE DEJAVNOSTI:</t>
  </si>
  <si>
    <t>PREGLED KAZALCEV PRIČAKOVANEGA FINANCIRANJA</t>
  </si>
  <si>
    <t>NA PROGRAM</t>
  </si>
  <si>
    <t>OSNOVNI PODATKI O VLAGATELJU</t>
  </si>
  <si>
    <t>OBR.: SPLOŠNO</t>
  </si>
  <si>
    <t>polni naziv VLAGATELJA:</t>
  </si>
  <si>
    <t>pošta - KRAJ</t>
  </si>
  <si>
    <t>številka transakcijskega računa:</t>
  </si>
  <si>
    <t>VSI (M/Ž)                        (do 19 let)</t>
  </si>
  <si>
    <t>funkcija, ki jo opravlja pri VLAGATELJU:</t>
  </si>
  <si>
    <t>priimek in ime ODGOVORNE OSEBE:</t>
  </si>
  <si>
    <t>priimek in ime KONTAKTNE OSEBE:</t>
  </si>
  <si>
    <t>IZJAVA O SPREJEMANJU IN IZPOLNJEVANJU POGOJEV JAVNEGA RAZPISA</t>
  </si>
  <si>
    <t>OBR.: IZJAVA</t>
  </si>
  <si>
    <t>proti nam ni bila izdana pravnomočna sodna ali upravna odločba, s katero bi nam prepovedali opravljati dejavnost, ki je predmet tega javnega razpisa.</t>
  </si>
  <si>
    <t>obvezujemo se, da bomo za izvajanje športnih programov zagotovili strokovni kader z ustrezno športno izobrazbo in/ali usposobljenostjo.</t>
  </si>
  <si>
    <t>OBRAZEC: A1</t>
  </si>
  <si>
    <t>OBRAZEC: B</t>
  </si>
  <si>
    <t>OBRAZEC: A2</t>
  </si>
  <si>
    <t>PODATKE VNAŠATE SAMO V POLJA OBARVANA Z</t>
  </si>
  <si>
    <t>PRIIMEK IN IME</t>
  </si>
  <si>
    <t>podatki: AJPES -ePRS</t>
  </si>
  <si>
    <t>IZPOPOLNJEVANJE:</t>
  </si>
  <si>
    <t>SKUPNI PREGLED PRIJAVLJENIH ŠPORTIH PROGRAMOV IN PODROČIJ ŠPORTA</t>
  </si>
  <si>
    <t>PRIJAVLJENI PROSTOČASNI PROGRAMI:</t>
  </si>
  <si>
    <t>PRIJAVLJENI TEKMOVALNI PROGRAMI:</t>
  </si>
  <si>
    <t>celoletni športni programi - do 5/6 let</t>
  </si>
  <si>
    <t>celoletni športni programi - do 14/15 let</t>
  </si>
  <si>
    <t>celoletni športni programi - do 18/19 let</t>
  </si>
  <si>
    <t>celoletna tekmovalna skupina: U-12; U-13</t>
  </si>
  <si>
    <t>celoletna tekmovalna skupina: U-14; U-15</t>
  </si>
  <si>
    <t>celoletna tekmovalna skupina: U-16; U-17</t>
  </si>
  <si>
    <t>celoletna tekmovalna skupina: U-18; U-19</t>
  </si>
  <si>
    <t>kategorizirani športniki MLR, PR</t>
  </si>
  <si>
    <t>KŠ: uporaba objekta</t>
  </si>
  <si>
    <t>kategorizirani športniki DR</t>
  </si>
  <si>
    <t>izpopolnjevanje: LICENČNI SEMINARJI</t>
  </si>
  <si>
    <t>JAVNI VIRI</t>
  </si>
  <si>
    <t>ZASEBNI VIRI:</t>
  </si>
  <si>
    <t>NA OSEBO</t>
  </si>
  <si>
    <t xml:space="preserve">imamo zagotovljene materialne, prostorske in organizacijske pogoje za uresničitev športnih programov in področij. </t>
  </si>
  <si>
    <t>člani društva S PLAČANO ČLANARINO:</t>
  </si>
  <si>
    <t>JAVNI: občinski proračun za ŠPORTNE PROGRAME (JR):</t>
  </si>
  <si>
    <t>JAVNI: sredstva FŠO (FUNDACIJA):</t>
  </si>
  <si>
    <t>ZASEBNI: sredstva ČLANARIN:</t>
  </si>
  <si>
    <t>ZASEBNI: sredstva VADNIN/ŠOLNIN/PRIJAVNIN:</t>
  </si>
  <si>
    <t>ZASEBNI: sredstva POKROVITELJEV/DONATORJEV:</t>
  </si>
  <si>
    <t>ZASEBNI: sredstva DRUGI VIRI:</t>
  </si>
  <si>
    <t>SKUPAJ SREDSTVA PO FINANČNEM PLANU:</t>
  </si>
  <si>
    <t>VLAGATELJ: IZVAJALEC LPŠ</t>
  </si>
  <si>
    <t>Obrazec "IZJAVA" mora OBVEZNO podpisati PREDSEDNIK in/ali ZAKONITI ZASTOPNIK vlagatelja!</t>
  </si>
  <si>
    <t>dovoljujemo predstavniku Občine in/ali od nje pooblaščeni organizaciji, da lahko kadarkoli v času trajanja pogodbe fizično preveri resničnost navedenih podatkov in namensko uporabo odobrenih proračunskih sredstev.</t>
  </si>
  <si>
    <t>dovoljujemo predstavniku Občine in/ali od nje pooblaščeni organizaciji, da osebne podatke o udeležencih programov, ki so posredovani ob prijavi na JR, obdeluje za potrebe lastnih evidenc.</t>
  </si>
  <si>
    <t>PROTIKORUPCIJSKA IZJAVA:</t>
  </si>
  <si>
    <t>Izjavljam, da je navedba protikorupcijske izjave točna:</t>
  </si>
  <si>
    <t>žig in podpis zakonitega zastopnika:</t>
  </si>
  <si>
    <t>IZJAVA O OBDELAVI OSEBNIH PODATKOV VLAGATELJA:</t>
  </si>
  <si>
    <t>Izjavljam, da sem seznanjen z namenom obdelave mojih osebnih podatkov, ki jih navajam v tej vlogi:</t>
  </si>
  <si>
    <t>OBČINA ZAGORJE OB SAVI</t>
  </si>
  <si>
    <t>imamo sedež v občini Zagorje ob Savi, delujemo pretežno na območju občine in izvajamo športno dejavnost pretežno za prebivalce občine.</t>
  </si>
  <si>
    <t>V skladu s 35. in 36. členom Zakona o integriteti in preprečevanju korupcije odgovorna oseba/zakoniti zastopnik ni funkcionar Občine Zagorje ob Savi niti njegovi družinski člani niso člani poslovodstva in/ali niso neposredno ali preko drugih pravnih oseb z več kot 5 % deležem udeleženi pri ustanoviteljskih pravicah, upravljanju oziroma kapitalu.</t>
  </si>
  <si>
    <t>V primeru SPREJEMANJA in IZPOLNJEVANJA pogojev JR PRAVILOMA vpišete "DA"!</t>
  </si>
  <si>
    <t>G: ZAG-01</t>
  </si>
  <si>
    <t>OBRAZEC: A3</t>
  </si>
  <si>
    <t>VŠ: kategorizirani športniki MR</t>
  </si>
  <si>
    <t>VŠ: kategorizirani športniki SR</t>
  </si>
  <si>
    <t>VŠ: kategorizirani športniki OR</t>
  </si>
  <si>
    <t>podatki: KOMISIJA JR</t>
  </si>
  <si>
    <t>STROKOVNI NAZIV</t>
  </si>
  <si>
    <t>šolska športna tekmovanja</t>
  </si>
  <si>
    <r>
      <t xml:space="preserve">ŠPORTNI OBJEKT </t>
    </r>
    <r>
      <rPr>
        <sz val="10"/>
        <rFont val="Calibri"/>
        <family val="2"/>
        <charset val="238"/>
        <scheme val="minor"/>
      </rPr>
      <t>(polno ime športnega objekta)</t>
    </r>
  </si>
  <si>
    <t>STROŠKI ELEKTRIČNE ENERGIJE</t>
  </si>
  <si>
    <t>STROŠKI KOMUNALNIH STORITEV</t>
  </si>
  <si>
    <t>% deleži stroškov</t>
  </si>
  <si>
    <r>
      <t xml:space="preserve">imamo status športnega društva, katerega člani plačujejo članarino in imamo urejeno evidenco članstva in evidenco o udeležencih športnih programov.                                                                                                                                    </t>
    </r>
    <r>
      <rPr>
        <sz val="10.5"/>
        <color rgb="FF002060"/>
        <rFont val="Calibri"/>
        <family val="2"/>
        <charset val="238"/>
        <scheme val="minor"/>
      </rPr>
      <t>(velja za izvajalce zasebnega prava registrirane po Zakonu o društvih)</t>
    </r>
  </si>
  <si>
    <t>PODATKI O ŠPORTNEM OBJEKTU</t>
  </si>
  <si>
    <t>V poglavju "VLAGATELJ" in "KONTAKT" vpišite zahtevane podatke o prijavitelju in kontaktni osebi.</t>
  </si>
  <si>
    <t>V poglavju "ČLANSTVO" vnesite podatke o starostnih skupinah članstva in registriranih tekmovalcih.</t>
  </si>
  <si>
    <t>V polje "vlogo izpolnil" vpišite ime in priimek osebe, dokument lastnoročno podpišite in žigosajte!</t>
  </si>
  <si>
    <t>V polje "datum" vpišite datum izpolnitve vloge!</t>
  </si>
  <si>
    <t>nimamo neporavnanih zapadlih obveznosti oziroma tekočih sodnih sporov z Občino Zagorje ob Savi ali z njo povezanimi pravnimi osebami.</t>
  </si>
  <si>
    <t>LPŠ 2020: PRIJAVA NA JR</t>
  </si>
  <si>
    <t>V rubriko "programi ŠTEVILO"  vpišite 1, če program izvajate, ali pustite prazno, če programa ne prijavljate!</t>
  </si>
  <si>
    <t>ŠI: celoletni rekreativni programi</t>
  </si>
  <si>
    <t>RE: celoletni rekreativni programi</t>
  </si>
  <si>
    <t>ŠSTA: celoletni rekreativni programi</t>
  </si>
  <si>
    <t xml:space="preserve">Vpišite športno panogo, ki jo trenira skupina (primer: NOGOMET, KOŠARKA, SMUČARSKI SKOKI...). </t>
  </si>
  <si>
    <t>Če programa ne prijavljate, pustite polje prazno!</t>
  </si>
  <si>
    <t>V rubriko "programi ŠTEVILO" vpišite 1, če program izvajate ali pustite prazno, če programa ne prijavljate!</t>
  </si>
  <si>
    <t>OPOMBA:</t>
  </si>
  <si>
    <t>MLR= mladinski; PR= perspektivni; DR=državni; MR=mednarodni; SR= svetovni; OR= olimpijski razred</t>
  </si>
  <si>
    <r>
      <rPr>
        <sz val="12"/>
        <color theme="1"/>
        <rFont val="Calibri"/>
        <family val="2"/>
        <charset val="238"/>
        <scheme val="minor"/>
      </rPr>
      <t xml:space="preserve">ŠPORTNI OBJEKT    </t>
    </r>
    <r>
      <rPr>
        <sz val="11"/>
        <color theme="1"/>
        <rFont val="Calibri"/>
        <family val="2"/>
        <charset val="238"/>
        <scheme val="minor"/>
      </rPr>
      <t xml:space="preserve">                                                  </t>
    </r>
    <r>
      <rPr>
        <sz val="8"/>
        <color theme="1"/>
        <rFont val="Calibri"/>
        <family val="2"/>
        <charset val="238"/>
        <scheme val="minor"/>
      </rPr>
      <t xml:space="preserve">  (naziv objekta)                                                                                              </t>
    </r>
  </si>
  <si>
    <t>RAZVOJNE DEJAVNOSTI V ŠPORTU</t>
  </si>
  <si>
    <t xml:space="preserve">ORGANIZIRANOST V ŠPORTU </t>
  </si>
  <si>
    <t>projekt: NAUČIMO SE PLAVATI</t>
  </si>
  <si>
    <t>PROSTOČASNI PROGRAMI ŠVOM-VIZ</t>
  </si>
  <si>
    <t>PROSTOČASNI PROGRAMI ŠVOM-P</t>
  </si>
  <si>
    <t>TEKMOVALNI PROGRAMI ŠVOM-U</t>
  </si>
  <si>
    <t>kategorizirani športniki MR</t>
  </si>
  <si>
    <t>kategorizirani športniki SR</t>
  </si>
  <si>
    <t>kategorizirani športniki OR</t>
  </si>
  <si>
    <t>TEKMOVALNI PROGRAMI KŠ/VŠ</t>
  </si>
  <si>
    <t>PRIPRAVLJALNI PROGRAMI ŠVOM-P</t>
  </si>
  <si>
    <t>celoletni pripravljalni programi U-9 do U-11</t>
  </si>
  <si>
    <t>celoletni pripravljalni programi U-6 do U-8</t>
  </si>
  <si>
    <t xml:space="preserve">SKUPAJ PROSTOČASNI PROGRAMI: </t>
  </si>
  <si>
    <t>SKUPAJ TEKMOVALNI PROGRAMI:</t>
  </si>
  <si>
    <t>REKREATIVNI PROGRAMI INVALIDOV</t>
  </si>
  <si>
    <t>REKREATIVNI PROGRAMI ODRASLIH</t>
  </si>
  <si>
    <t>REKREATIVNI PROGRAMI STAREJŠIH</t>
  </si>
  <si>
    <t>RAZVOJNE DEJAVNOSTI:</t>
  </si>
  <si>
    <t>ORGANIZIRANOST V ŠPORTU:</t>
  </si>
  <si>
    <t>RAZMERJE MED PRIČAKOVANIMI VIRI FINANCIRANJA IZVAJALCA (2020 - VSA SREDSTVA)</t>
  </si>
  <si>
    <t>PRIČAKOVANA VIŠINA PRORAČUNSKIH SREDSTEV: 2020 (upoštevana sredstva za programe - brez objektov)</t>
  </si>
  <si>
    <t>ŠPORTNA ZVEZA ZAGORJE</t>
  </si>
  <si>
    <t>PRILOGE K PRIJAVI (PRI)</t>
  </si>
  <si>
    <t>V rubriko "programi ŠTEVILO" vpišite 1, če program izvajate, ali pustite prazno, če programa ne prijavljate!</t>
  </si>
  <si>
    <t xml:space="preserve">veljavni seznam na dan objave JR:    OBVESTILA OKS-ZŠZ </t>
  </si>
  <si>
    <t>VNOS PODATKOV</t>
  </si>
  <si>
    <r>
      <t xml:space="preserve">UPRAVLJAVEC OBJEKTA </t>
    </r>
    <r>
      <rPr>
        <sz val="10"/>
        <rFont val="Calibri"/>
        <family val="2"/>
        <charset val="238"/>
        <scheme val="minor"/>
      </rPr>
      <t>(kdo upravlja z objektom)</t>
    </r>
  </si>
  <si>
    <t>ŠPORTNI OBJEKTI IN POVRŠINE ZA ŠPORT</t>
  </si>
  <si>
    <r>
      <t xml:space="preserve">NAMEN VADBE </t>
    </r>
    <r>
      <rPr>
        <sz val="10"/>
        <rFont val="Calibri"/>
        <family val="2"/>
        <charset val="238"/>
        <scheme val="minor"/>
      </rPr>
      <t>(za katere športne programe objekt uporabljate)</t>
    </r>
  </si>
  <si>
    <t xml:space="preserve">STROŠKI OBRATOVANJA: </t>
  </si>
  <si>
    <r>
      <t>ŠTEVILO</t>
    </r>
    <r>
      <rPr>
        <sz val="10"/>
        <rFont val="Calibri"/>
        <family val="2"/>
        <charset val="238"/>
        <scheme val="minor"/>
      </rPr>
      <t xml:space="preserve"> DRUŠTEV</t>
    </r>
  </si>
  <si>
    <t>OBRAZEC: C</t>
  </si>
  <si>
    <t>petra.mars@zagorje.si</t>
  </si>
  <si>
    <t>če je pogoj izpolnjen, v prvo prazno kolono vpišite DA, v nasprotnem primeru v drugo NE!</t>
  </si>
  <si>
    <r>
      <t xml:space="preserve"> OBJEKT </t>
    </r>
    <r>
      <rPr>
        <sz val="10"/>
        <color rgb="FF002060"/>
        <rFont val="Calibri"/>
        <family val="2"/>
        <charset val="238"/>
        <scheme val="minor"/>
      </rPr>
      <t>vadba</t>
    </r>
  </si>
  <si>
    <r>
      <t xml:space="preserve"> KADER </t>
    </r>
    <r>
      <rPr>
        <sz val="10"/>
        <color rgb="FF002060"/>
        <rFont val="Calibri"/>
        <family val="2"/>
        <charset val="238"/>
        <scheme val="minor"/>
      </rPr>
      <t>izobrazba</t>
    </r>
  </si>
  <si>
    <r>
      <t xml:space="preserve">SEZNAM </t>
    </r>
    <r>
      <rPr>
        <sz val="10"/>
        <color rgb="FF002060"/>
        <rFont val="Calibri"/>
        <family val="2"/>
        <charset val="238"/>
        <scheme val="minor"/>
      </rPr>
      <t>vključeni</t>
    </r>
  </si>
  <si>
    <t>odločba</t>
  </si>
  <si>
    <t>ŠPORTNI PROGRAMI: ŠI, RE, ŠSTA</t>
  </si>
  <si>
    <t xml:space="preserve">KŠ: celoletni tekmovalni programi </t>
  </si>
  <si>
    <t>VŠ: dodatni programi vrhunskih športnikov</t>
  </si>
  <si>
    <t>PRILOGE (obrazec: PRI)</t>
  </si>
  <si>
    <t>ODGOVORNA OSEBA:</t>
  </si>
  <si>
    <t>Vpišite priimek in ime osebe, ki jamči za pravilnost vnesenih podatkov.</t>
  </si>
  <si>
    <t>SKUPAJ STROŠKI IZPOPOLNJEVANJA</t>
  </si>
  <si>
    <t>DATUM POTRDITVE</t>
  </si>
  <si>
    <t>RAZVOJ: izpopolnjevanje strokovnih delavcev v športu</t>
  </si>
  <si>
    <t>izpopolnjevanje: TRENERSKE LICENCE</t>
  </si>
  <si>
    <t>ORG: delovanje športnih društev na lokalnem nivoju</t>
  </si>
  <si>
    <t>število registriranih športnikov (OKS-ZŠZ)</t>
  </si>
  <si>
    <t>ORG: delovanje športne zveze</t>
  </si>
  <si>
    <t>seznam članstva</t>
  </si>
  <si>
    <t xml:space="preserve">DELOVANJE ŠPORTNIH DRUŠTEV: </t>
  </si>
  <si>
    <t xml:space="preserve">DELOVANJE ŠPORTNE ZVEZE: </t>
  </si>
  <si>
    <t>Obrazec izpolnjujejo izvajalci, ki prijavljajo RAZVOJNE NALOGE in/ali ORGANIZIRANOST V ŠPORTU!</t>
  </si>
  <si>
    <t>OBJEKTI: sofinanciranje obratovalnih stroškov</t>
  </si>
  <si>
    <t>ŠI: celoletni športnorekreativni programi invalidov</t>
  </si>
  <si>
    <t>RE: celoletni športnorekreativni programi odraslih</t>
  </si>
  <si>
    <t>ŠSTA: celoletni športnorekreativni programi starejšh</t>
  </si>
  <si>
    <t>g: ZAG-01</t>
  </si>
  <si>
    <t>Obrazec izpolnjujejo izvajalci CELOLETNIH športnorekreativnih programov za invalide, odrasle in starejše!</t>
  </si>
  <si>
    <t>Obrazec izpolnjujejo izvajalci CELOLETNIH TEKMOVALNIH športnih programov!</t>
  </si>
  <si>
    <t>OBRAZEC: SOGLASJE</t>
  </si>
  <si>
    <t>SOGLASJE IN IZJAVA STROKOVNEGA DELAVCA</t>
  </si>
  <si>
    <t>podpisani strokovni delavec v športu</t>
  </si>
  <si>
    <t>STROKOVNI DELAVEC                                             (priimek in ime)</t>
  </si>
  <si>
    <t>NASLOV BIVALIŠČA                                                       (ulica, številka, naselje, občina)</t>
  </si>
  <si>
    <t>ELEKTRONSKI NASLOV (e-mail)</t>
  </si>
  <si>
    <t>TELEFONSKA ŠTEVILKA (št. telefona)</t>
  </si>
  <si>
    <t>ZAPOREDNA ŠTEVILKA VPISA V RAZVID STROKOVNIH DELAVCEV V ŠPORTU</t>
  </si>
  <si>
    <t>NAZIV STROKOVNE USPOSOBLJENOSTI IN/ALI IZOBRAZBE V ŠPORTU</t>
  </si>
  <si>
    <t>podajam SOGLASJE,</t>
  </si>
  <si>
    <t>da me na javnem razpisu navede kot strokovega delavca za izvedbo športnih programov v naslednjih skupinah programov (OZNAČI/OBKROŽI USTREZNO SKUPINO PROGRAMOV):</t>
  </si>
  <si>
    <t>če za prijavitelja vodite več programov, lahko obkrožite več skupin.</t>
  </si>
  <si>
    <t>RE</t>
  </si>
  <si>
    <t>ŠSTA</t>
  </si>
  <si>
    <t>in hkrati IZJAVLJAM,</t>
  </si>
  <si>
    <t>Izjavljam tudi, da sem seznanjen z namenom obdelave mojih osebnih podatkov, ki jih navajam v tej vlogi:</t>
  </si>
  <si>
    <t>KRAJ IN DATUM:</t>
  </si>
  <si>
    <t>STROKOVNI DELAVEC ; podpis:</t>
  </si>
  <si>
    <t>POMEN OZNAK SKUPIN ŠPORTNIH PROGRAMOV:</t>
  </si>
  <si>
    <r>
      <t xml:space="preserve">KŠ: </t>
    </r>
    <r>
      <rPr>
        <sz val="11"/>
        <color theme="1"/>
        <rFont val="Calibri"/>
        <family val="2"/>
        <charset val="238"/>
        <scheme val="minor"/>
      </rPr>
      <t>kakovostni šport odraslih; programi članskih tekmovalnih ekip</t>
    </r>
  </si>
  <si>
    <r>
      <t>VŠ:</t>
    </r>
    <r>
      <rPr>
        <sz val="11"/>
        <color theme="1"/>
        <rFont val="Calibri"/>
        <family val="2"/>
        <charset val="238"/>
        <scheme val="minor"/>
      </rPr>
      <t xml:space="preserve"> vrhunski šport; programi kategoriziranih športnikov MR, SR, OR.</t>
    </r>
  </si>
  <si>
    <r>
      <t xml:space="preserve">ŠSTA: </t>
    </r>
    <r>
      <rPr>
        <sz val="11"/>
        <color theme="1"/>
        <rFont val="Calibri"/>
        <family val="2"/>
        <charset val="238"/>
        <scheme val="minor"/>
      </rPr>
      <t>šport starejših</t>
    </r>
  </si>
  <si>
    <t>NAVODILA ZA IZPOLNJEVANJE OBRAZCA "SOGLASJE"</t>
  </si>
  <si>
    <t>Obrazec "SOGLASJE" za prijavitelja OBVEZNO izpolni in podpiše strokovni delavec v športu!</t>
  </si>
  <si>
    <t>DIPLOM O STROKOVNI IZOBRAZBI IN/ALI USPOSOBLJENOSTI ZA DELO V ŠPORTU NI POTREBNO PRILAGATI!</t>
  </si>
  <si>
    <t>PODATKI O STROKOVNEM DELAVCU:</t>
  </si>
  <si>
    <t>v prazna polja zaporedoma vpišite zahtevane podatke o strokovnem delavcu.</t>
  </si>
  <si>
    <t>PODATKI O ŠPORTNIH PROGRAMIH:</t>
  </si>
  <si>
    <t>vpišite še podatek o kraju in datumu izpolnitve obrazca.</t>
  </si>
  <si>
    <t>NAVODILO ZA STROKOVNEGA DELAVCA:</t>
  </si>
  <si>
    <t>NAVODILO ZA PRIJAVITELJA:</t>
  </si>
  <si>
    <t>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 ki ga lahko poljubno preimenujete!</t>
  </si>
  <si>
    <t>ČLANI</t>
  </si>
  <si>
    <t>vlogo izpolnil:  ime in priimek:                                                                                            ŽIG in PODPIS</t>
  </si>
  <si>
    <t>PRO1: celoletni programi do 6 let</t>
  </si>
  <si>
    <t>PRO1: celoletni programi 7 do 19 let</t>
  </si>
  <si>
    <t>PRO2: celoletni programi U-7</t>
  </si>
  <si>
    <t>PRO2: celoletni programi U-8</t>
  </si>
  <si>
    <t>PRO2: celoletni programi U-9</t>
  </si>
  <si>
    <t>PRO2: celoletni programi U-10</t>
  </si>
  <si>
    <t>PRO2: celoletni programi U-11</t>
  </si>
  <si>
    <t>PRO2: celoletni programi U-12</t>
  </si>
  <si>
    <t>Za vsako prijavljeno skupino (program) je potrebno POSEBEJ izpolniti obrazec "PRILOGA" in ga priložiti!</t>
  </si>
  <si>
    <t>KŠ: celoletni programi odraslih (M/Ž)</t>
  </si>
  <si>
    <t>NAVODILA ZA IZPOLNJEVANJE OBRAZCA "PRILOGA"</t>
  </si>
  <si>
    <t>ŠI</t>
  </si>
  <si>
    <r>
      <t xml:space="preserve">PRO1 in PRO2: </t>
    </r>
    <r>
      <rPr>
        <sz val="11"/>
        <color theme="1"/>
        <rFont val="Calibri"/>
        <family val="2"/>
        <charset val="238"/>
        <scheme val="minor"/>
      </rPr>
      <t>prostočasna športna vzgoja otrok in mladine</t>
    </r>
  </si>
  <si>
    <r>
      <t xml:space="preserve">USM: </t>
    </r>
    <r>
      <rPr>
        <sz val="11"/>
        <color theme="1"/>
        <rFont val="Calibri"/>
        <family val="2"/>
        <charset val="238"/>
        <scheme val="minor"/>
      </rPr>
      <t>športna vzgoja otrok in mladine usmerjenih v kakovostni in vrhunski šport</t>
    </r>
  </si>
  <si>
    <r>
      <t xml:space="preserve">RE: </t>
    </r>
    <r>
      <rPr>
        <sz val="11"/>
        <color theme="1"/>
        <rFont val="Calibri"/>
        <family val="2"/>
        <charset val="238"/>
        <scheme val="minor"/>
      </rPr>
      <t>športna rekreacija</t>
    </r>
    <r>
      <rPr>
        <sz val="12"/>
        <color theme="1"/>
        <rFont val="Calibri"/>
        <family val="2"/>
        <charset val="238"/>
        <scheme val="minor"/>
      </rPr>
      <t xml:space="preserve"> odraslih</t>
    </r>
  </si>
  <si>
    <t>ŠI: športna rekreacija invalidov oz. oseb s posebnimi potrebami</t>
  </si>
  <si>
    <t>PRO-1: celoletni prostočasni programi</t>
  </si>
  <si>
    <t>PRO-2: celoletni programi skupin neregistriranih športnikov</t>
  </si>
  <si>
    <t>financiranje 2025 (ocena)</t>
  </si>
  <si>
    <t>NAVODILO ZA IZPOLNJEVANJE OBRAZCA "SPLOŠNO":</t>
  </si>
  <si>
    <t>NAVODILO ZA IZPOLNJEVANJE OBRAZCA "IZJAVA":</t>
  </si>
  <si>
    <t>Obrazec "SPLOŠNO" natisnite, podpišite in žigosajte ter ga v pdf formatu priložite vlogi za sofinanciranje LPŠ!</t>
  </si>
  <si>
    <t>Obrazec "IZJAVA" natisnite, podpišite in žigosajte ter ga v pdf formatu priložite vlogi za sofinanciranje LPŠ!</t>
  </si>
  <si>
    <t>ŠPORTNI PROGRAMI: PRO</t>
  </si>
  <si>
    <t>PRILOGE K PRIJAVI</t>
  </si>
  <si>
    <t>Obrazec izpolnjujejo izvajalci PROSTOČASNIH športnih programov za otroke in mladino!</t>
  </si>
  <si>
    <t>NAVODILO ZA IZPOLNJEVANJE OBRAZCA "OBR-A1":</t>
  </si>
  <si>
    <t>NAVODILO ZA IZPOLNJEVANJE OBRAZCA "OBR-A2":</t>
  </si>
  <si>
    <t>PROGRAMI (PRO1) potekajo vse leto in so izključno netekmovalno naravnani (obseg vadbe: do 60 ur; in ne manj kot 40 ur).</t>
  </si>
  <si>
    <t>CELOLETNI PROSTOČASNI PROGRAMI (PRO2) so programi za otroke, ki vadijo v tekmovalnih športih in zaradi starosti (po ZŠpo-1) še niso registrirani kot športniki (obseg vadbe: med 90 in 120 ur). Programi se priznajo le izvajalcem programov USM in KŠ.</t>
  </si>
  <si>
    <t xml:space="preserve">Vpišite športno panogo,  s katero se vadbena skupina PRETEŽNO ukvarja. Če se na vadbi izvaja več športnih panog, vpišite "VEČ PANOG"! Če programa ne prijavljate, pustite polje prazno! </t>
  </si>
  <si>
    <t xml:space="preserve">Vpišite športno panogo, s katero se vadbena skupina PRETEŽNO ukvarja. Vče se na vadbo izvaja več športnih panog, vpišite "VEČ PANOG"! Če programa ne prijavljate, pustite polje prazno! </t>
  </si>
  <si>
    <t>NAVODILO ZA IZPOLNJEVANJE OBRAZCA "OBR-3":</t>
  </si>
  <si>
    <t>ŠPORTNI PROGRAMI: USM, KŠ, VŠ</t>
  </si>
  <si>
    <t>USM: kategorizirani športniki MLR</t>
  </si>
  <si>
    <t>USM: kategorizirani športniki PR</t>
  </si>
  <si>
    <t>NAVODILO ZA IZPOLNJEVANJE OBRAZCA "OBR-B":</t>
  </si>
  <si>
    <t>NAVODILO ZA IZPOLNJEVANJE OBRAZCA "OBR-C":</t>
  </si>
  <si>
    <t>Po določbah JR 2025 (MERILA) bo vsakemu izvajalcu priznanih največ toliko udeležencev IZPOPOLNJEVANJA, kolikor bo imel priznanih številčno popolnih vadbenih skupin, kjer se sofinancira strokovni kader!</t>
  </si>
  <si>
    <t>OBRAZEC: PRILOGA</t>
  </si>
  <si>
    <t xml:space="preserve">PRILOGE K PRIJAVI CELOLETNIH ŠPORTNIH PROGRAMOV </t>
  </si>
  <si>
    <t>SKUPAJ URE NA LETNI RAVNI:</t>
  </si>
  <si>
    <r>
      <rPr>
        <sz val="12"/>
        <color theme="1"/>
        <rFont val="Calibri"/>
        <family val="2"/>
        <charset val="238"/>
        <scheme val="minor"/>
      </rPr>
      <t xml:space="preserve"> REZULTATI (programi: USM in KŠ)</t>
    </r>
    <r>
      <rPr>
        <sz val="11"/>
        <color theme="1"/>
        <rFont val="Calibri"/>
        <family val="2"/>
        <charset val="238"/>
        <scheme val="minor"/>
      </rPr>
      <t xml:space="preserve">                                                                    </t>
    </r>
  </si>
  <si>
    <t>IZPOLNJEN OBRAZEC "PRILOGA" JE OBVEZEN ZA VSAKO PRIJAVLJENO SKUPINO POSEBEJ!</t>
  </si>
  <si>
    <t>Za vsako nadaljnjo vadbeno skupino KOPIRAJTE ZAVIHEK (LIST)! To storite tako, da z desno tipko miške kliknete na zavihek "PRILOGA" (spodaj), v "meniju" izberete PREMAKNI ALI KOPIRAJ, odkljukate USTVARI KOPIJO, poiščete opcijo (PREMAKNI NA KONEC) in potrdite z V REDU! Ustvari se nov zavikeh "PRILOGA (2)", ki ga lahko poljubno preimenujete!</t>
  </si>
  <si>
    <t>V prvo prazno polje vpišite ime skupine, za katero izpolnjujete PRILOGO. (primer: NOGOMET; U-15); v drugo prazno polje pa vpišite število vključenih v to vadbeno skupino!</t>
  </si>
  <si>
    <t xml:space="preserve">Vpišite podatke o trenerju (priimek in ime). Ostale podatke vnesite v obrazec "SOGLASJE", ki ga obvezno izpolni in podpiše vsak strokovni delavec (več v navodilih za izpolnjevanje obrazca "SOGLASJE"). </t>
  </si>
  <si>
    <t>REZULTATI:</t>
  </si>
  <si>
    <t xml:space="preserve">ZA SKUPINE USM in KŠ: vpišite spletno povezavo, kjer so na voljo rezultati skupine/posameznikov (praviloma: spletna stran NPŠZ)! </t>
  </si>
  <si>
    <t>v tabelo vnesite podatke o vključenih v vadbeno skupino (priimer in ime, letnica rojstva, občina stalnega bivališča).</t>
  </si>
  <si>
    <t xml:space="preserve">Pod "zaporedna številka vpisa v RAZVID" vpišite številko, pod katero je v RAZVIDU MGTŠ voden športni delavec (prvi stolpec). </t>
  </si>
  <si>
    <t>Pod "naziv strokovne usposobljenosti in/ali izobrazbe v športu" vpišite naziv, s katerim je strokovni delavec vpisan v RAZVID MGTŠ (primer: strokovni delavec - 1: športno treniranje - atletika, ali profesor športne vzgoje).</t>
  </si>
  <si>
    <t>obrazec obvezno lastnoročno podpišite in ga v pdf formatu priložite dokumentaciji " RAZPISNI OBRAZCI" (excel dokument).</t>
  </si>
  <si>
    <t>za vsako vadbeno skupino, ki jo prijavljate, morate priložiti izpolnjen obrazec "SOGLASJE" (eno "SOGLASJE" lahko velja za več športnih programov, če strokovni delavec vodi več športnih programov). Če strokovni delavec ni vpisan v RAZVID MGTŠ, ali obrazec "SOGLASJE" ni izpolnjen, točke (in sredstva) za strokovni kader na JR ne bodo priznane.</t>
  </si>
  <si>
    <t>LPŠ 2026:                                                         PRIJAVA NA JR</t>
  </si>
  <si>
    <t>financiranje 2026 (ocena)</t>
  </si>
  <si>
    <t>% DELEŽI                       2026</t>
  </si>
  <si>
    <t>V poglavju "VIRI SREDSTEV" vnesite podatke iz finančne realizacije za leto 2025 in podatke o finančnih virih za leto 2026 (določba Odloka o zagotovljenih materialnih pogojih za izvedbo programa)!</t>
  </si>
  <si>
    <r>
      <rPr>
        <sz val="12"/>
        <color rgb="FF0000FA"/>
        <rFont val="Calibri"/>
        <family val="2"/>
        <charset val="238"/>
        <scheme val="minor"/>
      </rPr>
      <t>SPREJEMANJE POGOJEV JAVNEGA RAZPISA</t>
    </r>
    <r>
      <rPr>
        <sz val="12"/>
        <rFont val="Calibri"/>
        <family val="2"/>
        <charset val="238"/>
        <scheme val="minor"/>
      </rPr>
      <t>: S podpisom in žigom na tej izjavi potrjujemo, da:</t>
    </r>
  </si>
  <si>
    <r>
      <rPr>
        <sz val="12"/>
        <color rgb="FF0000FA"/>
        <rFont val="Calibri"/>
        <family val="2"/>
        <charset val="238"/>
        <scheme val="minor"/>
      </rPr>
      <t>IZPOLNJEVANJE POGOJEV JAVNEGA RAZPISA</t>
    </r>
    <r>
      <rPr>
        <sz val="12"/>
        <rFont val="Calibri"/>
        <family val="2"/>
        <charset val="238"/>
        <scheme val="minor"/>
      </rPr>
      <t>: Pod kazensko in materialno odgovornostjo izjavljamo, da:</t>
    </r>
  </si>
  <si>
    <t>sprejemamo pogoje, ki so navedeni v Letnem programu športa v občini Zagorje ob Savi in v javnem razpisu za sofinanciranje LPŠ za leto 2026.</t>
  </si>
  <si>
    <t>Obdelava osebnih podatkov s strani Občine Zagorje ob Savi je skladno z določili 6. člena Splošne uredbe EU o varstvu podatkov (GDPR, 2016/679) potrebna pred sklenitvijo pogodbe o sofinanciranju LPŠ v občini Zagorje ob Savi iz proračuna občine Zagorje ob Savi za leto 2026 in za izvajanje te pogodbe, katere pogodbena stranka je vlagatelj.</t>
  </si>
  <si>
    <t xml:space="preserve">Po določbah JR 2026 (MERILA) lahko vsak izvajalec prijavi največ dva (2) programa PRO1 do 6 let, največ štiri (4) programe PRO1 7 do 19 let ter največ en (1) program PRO2 v vsaki razpisani starostni skupini. </t>
  </si>
  <si>
    <t xml:space="preserve">Po  določbah JR 2026 (MERILA) lahko vsak izvajalec lahko prijavi največ štiri (4) programe rekreativne vadbe za invalide (osebe s posebnimi potrebami) in/ali za odrasle in največ dva (2) programa za starejše. </t>
  </si>
  <si>
    <t xml:space="preserve">USM: celoletni tekmovalni programi </t>
  </si>
  <si>
    <t xml:space="preserve">Po določbah JR 2026 (MERILA) lahko izvajalec prijavi največ en (1) program pri USM (U-13; U-15; U-17; U-19/20) in KŠ! </t>
  </si>
  <si>
    <t>V rubriki "vključeni ŠTEVILO" s številko vpišite VSE udeležence programa. V obrazcu "PRILOGA" jih poimensko navedite.</t>
  </si>
  <si>
    <t>POMEMBNO: v programih ŠI, RE, ŠSTA se upoštevajo samo udeleženci s stalnim bivališčem v občini Zagorje ob Savi.</t>
  </si>
  <si>
    <t>POMEMBNO: v programih PRO1 in PRO2 se upoštevajo samo udeleženci s stalnim bivališčem v občini Zagorje ob Savi.</t>
  </si>
  <si>
    <t>POMEMBNO: v programih USM in KŠ se upoštevajo samo registrirani športniki (veljavni seznam OKS-ZŠZ na dan OBJAVE JR).</t>
  </si>
  <si>
    <t>OPOMBA: v dodatnih programih KATEGORIZIRANIH se upoštevajo samo športniki s priznano kategorizacijo (na dan OBJAVE JR):</t>
  </si>
  <si>
    <t xml:space="preserve">Obrazec izpolnjujejo izvajalci, ki se prijavljajo za sofinanciranje stroškov OBRATOVANJA športnih objektov, na katerih se izvajajo programi USM In/ali KŠ (pretežna uporaba za treninge in uradna tekmovanja NPŠZ: ligaška, pokalna)! </t>
  </si>
  <si>
    <t>V polja po vrsti vpišite: polno ime objekta in upravljavca. Pri polju "namen vadbe" vpišite športno panogo, za katero se objekt prednostno uporablja (primer: nogometno igrišče: USM in/ali KŠ).</t>
  </si>
  <si>
    <t>SKUPNA VIŠINA OBRATOVANIH STROŠKOV (podatki 2025)</t>
  </si>
  <si>
    <t>PO DOLOČBAH JR 2026 SE PRIJAVITELJU ZA VSAKIH 10,00 € DOKAZANIH OBRATOVALNIH STROŠKOV PRIZNA 1 TOČKA!</t>
  </si>
  <si>
    <t>V rubrikah ločeno vpišite skupno višino stroškov za ELEKTRIKO in KOMUNALNE STORITVE. Priložite dokazila (računi: 2025).</t>
  </si>
  <si>
    <t>članstvo o občinski športni zvezi</t>
  </si>
  <si>
    <t>podatki: ŠZZ</t>
  </si>
  <si>
    <t>Upoštevajo se programi za pridobitev/potrditev vodniške/trenerske licence, ki so bili izpeljani v letu 2025!</t>
  </si>
  <si>
    <t>Vpišite športno panogo, v kateri so se izpopolnjevali trenerji. Pod "vključeni ŠTEVILO" vpišite število vključenega kadra. Pod "SKUPAJ STROŠKI IZPOPOLNEVANJA" vpišite skupni ZNESEK, ki ste ga v 2025 namenili za potrjevanje LICENC trenerjev.</t>
  </si>
  <si>
    <t>Pod "PRIMEK IN IME", "STROKOVNI NAZIV" in "DATUM POTRDITVE" vpišite ustrezne podatke (pri datumu potrditve ne bodo upoštevani dokumenti izdani pred letom 2025). Obvezno priložite kopije potrdil o licenci in stroških udeležbe (v pdf formatu)!</t>
  </si>
  <si>
    <t>Ne vpisujte NIČESAR! OBVEZNO priložite s strani odgovorne osebe izvajalca podpisan seznam/potrdilo članov društva s plačano članarino (v pdf formatu) za leto 2026 oziroma za 2025, če v 2026 članarine še niste pobirali.</t>
  </si>
  <si>
    <t>V prazno polje vpišite število članic in OBVEZNO priložite potrdilo/seznam o plačani članarini 2025 ali 2026 (v pdf formatu)!</t>
  </si>
  <si>
    <r>
      <t xml:space="preserve">Vpišite podatke o športnih objektih, v/na katerih vadi izbrana skupina (posebej označite, če skupina vadi v različnih </t>
    </r>
    <r>
      <rPr>
        <u/>
        <sz val="10.5"/>
        <color rgb="FF0000FA"/>
        <rFont val="Calibri"/>
        <family val="2"/>
        <charset val="238"/>
        <scheme val="minor"/>
      </rPr>
      <t>obdobjih leta</t>
    </r>
    <r>
      <rPr>
        <sz val="10.5"/>
        <color rgb="FF0000FA"/>
        <rFont val="Calibri"/>
        <family val="2"/>
        <charset val="238"/>
        <scheme val="minor"/>
      </rPr>
      <t>: primer: marec-oktober - zunanje igrišče; november - februar: dvorana). Pri športni dvorani OBVEZNO navedite velikost vadbene površine (primer: 1/3, 2/3, 3/3). Vpišite podatke še o dnevih vadbe in terminih. V stolpcu "SKUPAJ UR" vpišite podatek o predvideni letni uporabi objekta (v obdobju in po dnevu).</t>
    </r>
  </si>
  <si>
    <t>b) v programih USM, KŠ bodo upoštevani le registrirani športniki (seznam OKS-ZŠZ na dan objave JR).</t>
  </si>
  <si>
    <t>a) v programih PRO, ŠI, RE, ŠSTA bodo upoštevani le občani/ke občine Zagorje ob Savi.</t>
  </si>
  <si>
    <r>
      <rPr>
        <sz val="14"/>
        <color rgb="FF23B423"/>
        <rFont val="Calibri"/>
        <family val="2"/>
        <charset val="238"/>
        <scheme val="minor"/>
      </rPr>
      <t>PRO1</t>
    </r>
    <r>
      <rPr>
        <sz val="11"/>
        <color rgb="FF23B423"/>
        <rFont val="Calibri"/>
        <family val="2"/>
        <charset val="238"/>
        <scheme val="minor"/>
      </rPr>
      <t xml:space="preserve">                                                                    (do 6 in 7 do 19)</t>
    </r>
  </si>
  <si>
    <r>
      <rPr>
        <sz val="14"/>
        <color rgb="FF326432"/>
        <rFont val="Calibri"/>
        <family val="2"/>
        <charset val="238"/>
        <scheme val="minor"/>
      </rPr>
      <t>PRO12</t>
    </r>
    <r>
      <rPr>
        <sz val="11"/>
        <color rgb="FF326432"/>
        <rFont val="Calibri"/>
        <family val="2"/>
        <charset val="238"/>
        <scheme val="minor"/>
      </rPr>
      <t xml:space="preserve">                                                        (U-7 do U-12)</t>
    </r>
  </si>
  <si>
    <r>
      <rPr>
        <sz val="14"/>
        <color rgb="FF0F0FB4"/>
        <rFont val="Calibri"/>
        <family val="2"/>
        <charset val="238"/>
        <scheme val="minor"/>
      </rPr>
      <t>USM</t>
    </r>
    <r>
      <rPr>
        <sz val="11"/>
        <color rgb="FF0F0FB4"/>
        <rFont val="Calibri"/>
        <family val="2"/>
        <charset val="238"/>
        <scheme val="minor"/>
      </rPr>
      <t xml:space="preserve">                                                              (U-13, U-15)</t>
    </r>
  </si>
  <si>
    <r>
      <rPr>
        <sz val="14"/>
        <color rgb="FF0F0FB4"/>
        <rFont val="Calibri"/>
        <family val="2"/>
        <charset val="238"/>
        <scheme val="minor"/>
      </rPr>
      <t>USM</t>
    </r>
    <r>
      <rPr>
        <sz val="11"/>
        <color rgb="FF0F0FB4"/>
        <rFont val="Calibri"/>
        <family val="2"/>
        <charset val="238"/>
        <scheme val="minor"/>
      </rPr>
      <t xml:space="preserve">                                                              (U-17, U-19/20)</t>
    </r>
  </si>
  <si>
    <r>
      <rPr>
        <sz val="14"/>
        <color rgb="FF0F0F64"/>
        <rFont val="Calibri"/>
        <family val="2"/>
        <charset val="238"/>
        <scheme val="minor"/>
      </rPr>
      <t>KŠ</t>
    </r>
    <r>
      <rPr>
        <sz val="11"/>
        <color rgb="FF0F0F64"/>
        <rFont val="Calibri"/>
        <family val="2"/>
        <charset val="238"/>
        <scheme val="minor"/>
      </rPr>
      <t xml:space="preserve">                                                              (člani, članice)</t>
    </r>
  </si>
  <si>
    <r>
      <rPr>
        <sz val="14"/>
        <color rgb="FF006EDC"/>
        <rFont val="Calibri"/>
        <family val="2"/>
        <charset val="238"/>
        <scheme val="minor"/>
      </rPr>
      <t>VŠ</t>
    </r>
    <r>
      <rPr>
        <sz val="11"/>
        <color rgb="FF006EDC"/>
        <rFont val="Calibri"/>
        <family val="2"/>
        <charset val="238"/>
        <scheme val="minor"/>
      </rPr>
      <t xml:space="preserve">                                                                  (MR, SR, OR)</t>
    </r>
  </si>
  <si>
    <t>zgoraj navedenemu prijavitelju na javni razpis za sofinanciranje LPŠ za leto 2026</t>
  </si>
  <si>
    <t>da za prijavitelja opravljam strokovno delo v športu po potrjenem urniku (v razpisni dokumentaciji za sofinanciranje Letnega programa športa za leto 2026 zapisano v obrazcih "PRILOGA"). V primeru, da bo prišlo do spremembe urnika ali lokacije izvedbe športnih programov, bom spremembe sporočil prijavitelju, ki je le-te dolžan posredovati naročniku (občinski upravi).</t>
  </si>
  <si>
    <t>natisnite izpolnjen obrazec in obkrožite skupine športnih programov, ki jih v 2026 izvajate za prijavitelja. Če izvajate programe v različnih skupinah programov (npr.: ena skupina v PRO1 in ena v USM), obkrožite obe skupini.</t>
  </si>
  <si>
    <r>
      <t>vse podatke o strokovnem delavcu pridobite, če na spletu vtipkate "</t>
    </r>
    <r>
      <rPr>
        <u/>
        <sz val="10.5"/>
        <color rgb="FFFA0000"/>
        <rFont val="Calibri"/>
        <family val="2"/>
        <charset val="238"/>
        <scheme val="minor"/>
      </rPr>
      <t>strokovno izobraženi in usposobljeni delavci v športu</t>
    </r>
    <r>
      <rPr>
        <sz val="10.5"/>
        <color rgb="FFFA0000"/>
        <rFont val="Calibri"/>
        <family val="2"/>
        <charset val="238"/>
        <scheme val="minor"/>
      </rPr>
      <t>" ali "</t>
    </r>
    <r>
      <rPr>
        <u/>
        <sz val="10.5"/>
        <color rgb="FFFA0000"/>
        <rFont val="Calibri"/>
        <family val="2"/>
        <charset val="238"/>
        <scheme val="minor"/>
      </rPr>
      <t>razvid strokovnih delavcev v športu</t>
    </r>
    <r>
      <rPr>
        <sz val="10.5"/>
        <color rgb="FFFA0000"/>
        <rFont val="Calibri"/>
        <family val="2"/>
        <charset val="238"/>
        <scheme val="minor"/>
      </rPr>
      <t>". Odpre se spletna stran MGTŠ: "strokovno izobraženi in usposobljeni delavci v športu", kjer pod "dokumenti na področju strokovnega izobraževanja v športu" kliknete na "</t>
    </r>
    <r>
      <rPr>
        <u/>
        <sz val="10.5"/>
        <color rgb="FFFA0000"/>
        <rFont val="Calibri"/>
        <family val="2"/>
        <charset val="238"/>
        <scheme val="minor"/>
      </rPr>
      <t>Razvid strokovno izobraženih in usposobljenih delavcev v športu</t>
    </r>
    <r>
      <rPr>
        <sz val="10.5"/>
        <color rgb="FFFA0000"/>
        <rFont val="Calibri"/>
        <family val="2"/>
        <charset val="238"/>
        <scheme val="minor"/>
      </rPr>
      <t>". Odpre se excelov dokument z vsemi aktualnimi podatki o delavcih v športu, ki so s strani MGTŠ (prej MIZŠ) prejeli ODLOČBO O VPISU V RAZVID. Svoje podatke najhitreje poiščete s klikom na celico "priimek" (desno spodaj) in potem vpišete svoj priimek (in potem v celici "IME" dodate še svoje ime).</t>
    </r>
  </si>
  <si>
    <t>Celotno dokumentacijo "RAZPISNI OBRAZCI" (izključno v excel formatu) in vse zahtevane priloge (podpisane in/ali žigosane obrazce "SPLOŠNO", "IZJAVA" in n-krat "SOGLASJE" ter kopije potrdil, računov, rezultatov (izključno v pdf formatu)) pošljete na e-naslov:</t>
  </si>
  <si>
    <t>USM: celoletni programi: U-12/13</t>
  </si>
  <si>
    <t>USM: celoletni programi: U-14/15</t>
  </si>
  <si>
    <t>USM: celoletni programi: U-16/17</t>
  </si>
  <si>
    <t>USM: celoletni programi: U-18/20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</si>
</sst>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dd/mm/yyyy;@"/>
  </numFmts>
  <fonts count="95" x14ac:knownFonts="1">
    <font>
      <sz val="11"/>
      <color theme="1"/>
      <name val="Calibri"/>
      <family val="2"/>
      <charset val="238"/>
      <scheme val="minor"/>
    </font>
    <font>
      <sz val="11"/>
      <color rgb="FFFF0000"/>
      <name val="Calibri"/>
      <family val="2"/>
      <charset val="238"/>
      <scheme val="minor"/>
    </font>
    <font>
      <sz val="10"/>
      <color theme="1"/>
      <name val="Calibri"/>
      <family val="2"/>
      <charset val="238"/>
      <scheme val="minor"/>
    </font>
    <font>
      <b/>
      <sz val="12"/>
      <color theme="1"/>
      <name val="Calibri"/>
      <family val="2"/>
      <charset val="238"/>
      <scheme val="minor"/>
    </font>
    <font>
      <sz val="12"/>
      <color theme="1"/>
      <name val="Calibri"/>
      <family val="2"/>
      <charset val="238"/>
      <scheme val="minor"/>
    </font>
    <font>
      <sz val="11"/>
      <name val="Calibri"/>
      <family val="2"/>
      <charset val="238"/>
      <scheme val="minor"/>
    </font>
    <font>
      <sz val="9"/>
      <name val="Calibri"/>
      <family val="2"/>
      <charset val="238"/>
      <scheme val="minor"/>
    </font>
    <font>
      <sz val="10"/>
      <name val="Calibri"/>
      <family val="2"/>
      <charset val="238"/>
      <scheme val="minor"/>
    </font>
    <font>
      <sz val="9"/>
      <color theme="1"/>
      <name val="Calibri"/>
      <family val="2"/>
      <charset val="238"/>
      <scheme val="minor"/>
    </font>
    <font>
      <b/>
      <sz val="11"/>
      <name val="Calibri"/>
      <family val="2"/>
      <charset val="238"/>
      <scheme val="minor"/>
    </font>
    <font>
      <sz val="10"/>
      <color rgb="FF0070C0"/>
      <name val="Calibri"/>
      <family val="2"/>
      <charset val="238"/>
      <scheme val="minor"/>
    </font>
    <font>
      <sz val="11"/>
      <color rgb="FFC00000"/>
      <name val="Calibri"/>
      <family val="2"/>
      <charset val="238"/>
      <scheme val="minor"/>
    </font>
    <font>
      <b/>
      <sz val="11"/>
      <color rgb="FFC00000"/>
      <name val="Calibri"/>
      <family val="2"/>
      <charset val="238"/>
      <scheme val="minor"/>
    </font>
    <font>
      <sz val="8"/>
      <color theme="1"/>
      <name val="Calibri"/>
      <family val="2"/>
      <charset val="238"/>
      <scheme val="minor"/>
    </font>
    <font>
      <b/>
      <sz val="12"/>
      <name val="Calibri"/>
      <family val="2"/>
      <charset val="238"/>
      <scheme val="minor"/>
    </font>
    <font>
      <b/>
      <sz val="11"/>
      <color rgb="FF002060"/>
      <name val="Calibri"/>
      <family val="2"/>
      <charset val="238"/>
      <scheme val="minor"/>
    </font>
    <font>
      <sz val="10.5"/>
      <color rgb="FF002060"/>
      <name val="Calibri"/>
      <family val="2"/>
      <charset val="238"/>
      <scheme val="minor"/>
    </font>
    <font>
      <sz val="14"/>
      <name val="Calibri"/>
      <family val="2"/>
      <charset val="238"/>
      <scheme val="minor"/>
    </font>
    <font>
      <sz val="12"/>
      <name val="Calibri"/>
      <family val="2"/>
      <charset val="238"/>
      <scheme val="minor"/>
    </font>
    <font>
      <sz val="11"/>
      <color rgb="FF002060"/>
      <name val="Calibri"/>
      <family val="2"/>
      <charset val="238"/>
      <scheme val="minor"/>
    </font>
    <font>
      <b/>
      <sz val="12"/>
      <color indexed="10"/>
      <name val="Calibri"/>
      <family val="2"/>
      <charset val="238"/>
      <scheme val="minor"/>
    </font>
    <font>
      <sz val="8"/>
      <name val="Calibri"/>
      <family val="2"/>
      <charset val="238"/>
      <scheme val="minor"/>
    </font>
    <font>
      <sz val="10"/>
      <color rgb="FFFF0000"/>
      <name val="Calibri"/>
      <family val="2"/>
      <charset val="238"/>
      <scheme val="minor"/>
    </font>
    <font>
      <b/>
      <sz val="12"/>
      <color rgb="FF002060"/>
      <name val="Calibri"/>
      <family val="2"/>
      <charset val="238"/>
      <scheme val="minor"/>
    </font>
    <font>
      <sz val="10"/>
      <color rgb="FF002060"/>
      <name val="Calibri"/>
      <family val="2"/>
      <charset val="238"/>
      <scheme val="minor"/>
    </font>
    <font>
      <sz val="10.5"/>
      <color theme="1"/>
      <name val="Calibri"/>
      <family val="2"/>
      <charset val="238"/>
      <scheme val="minor"/>
    </font>
    <font>
      <b/>
      <sz val="14"/>
      <color rgb="FF002060"/>
      <name val="Calibri"/>
      <family val="2"/>
      <charset val="238"/>
      <scheme val="minor"/>
    </font>
    <font>
      <sz val="10.5"/>
      <color rgb="FFC00000"/>
      <name val="Calibri"/>
      <family val="2"/>
      <charset val="238"/>
      <scheme val="minor"/>
    </font>
    <font>
      <sz val="8"/>
      <color rgb="FF002060"/>
      <name val="Calibri"/>
      <family val="2"/>
      <charset val="238"/>
      <scheme val="minor"/>
    </font>
    <font>
      <sz val="8"/>
      <color rgb="FFC00000"/>
      <name val="Calibri"/>
      <family val="2"/>
      <charset val="238"/>
      <scheme val="minor"/>
    </font>
    <font>
      <b/>
      <sz val="7"/>
      <color rgb="FFC00000"/>
      <name val="Calibri"/>
      <family val="2"/>
      <charset val="238"/>
      <scheme val="minor"/>
    </font>
    <font>
      <sz val="10.5"/>
      <name val="Calibri"/>
      <family val="2"/>
      <charset val="238"/>
      <scheme val="minor"/>
    </font>
    <font>
      <u/>
      <sz val="11"/>
      <color theme="10"/>
      <name val="Calibri"/>
      <family val="2"/>
      <charset val="238"/>
      <scheme val="minor"/>
    </font>
    <font>
      <b/>
      <sz val="16"/>
      <name val="Calibri"/>
      <family val="2"/>
      <charset val="238"/>
      <scheme val="minor"/>
    </font>
    <font>
      <sz val="9"/>
      <color rgb="FF0070C0"/>
      <name val="Calibri"/>
      <family val="2"/>
      <charset val="238"/>
      <scheme val="minor"/>
    </font>
    <font>
      <b/>
      <sz val="14"/>
      <color rgb="FF0070C0"/>
      <name val="Calibri"/>
      <family val="2"/>
      <charset val="238"/>
      <scheme val="minor"/>
    </font>
    <font>
      <sz val="14"/>
      <color theme="1"/>
      <name val="Calibri"/>
      <family val="2"/>
      <charset val="238"/>
      <scheme val="minor"/>
    </font>
    <font>
      <sz val="16"/>
      <color theme="1"/>
      <name val="Calibri"/>
      <family val="2"/>
      <charset val="238"/>
      <scheme val="minor"/>
    </font>
    <font>
      <sz val="16"/>
      <name val="Calibri"/>
      <family val="2"/>
      <charset val="238"/>
      <scheme val="minor"/>
    </font>
    <font>
      <sz val="12"/>
      <color rgb="FF002060"/>
      <name val="Calibri"/>
      <family val="2"/>
      <charset val="238"/>
      <scheme val="minor"/>
    </font>
    <font>
      <sz val="11"/>
      <name val="Calibri"/>
      <family val="2"/>
      <charset val="238"/>
    </font>
    <font>
      <sz val="10"/>
      <name val="Calibri"/>
      <family val="2"/>
      <charset val="238"/>
    </font>
    <font>
      <sz val="18"/>
      <name val="Calibri"/>
      <family val="2"/>
      <charset val="238"/>
      <scheme val="minor"/>
    </font>
    <font>
      <sz val="12"/>
      <color rgb="FFFF0000"/>
      <name val="Calibri"/>
      <family val="2"/>
      <charset val="238"/>
      <scheme val="minor"/>
    </font>
    <font>
      <sz val="11"/>
      <color rgb="FF0F0A7D"/>
      <name val="Calibri"/>
      <family val="2"/>
      <charset val="238"/>
      <scheme val="minor"/>
    </font>
    <font>
      <sz val="10.5"/>
      <color rgb="FFC80000"/>
      <name val="Calibri"/>
      <family val="2"/>
      <charset val="238"/>
      <scheme val="minor"/>
    </font>
    <font>
      <sz val="10.5"/>
      <color rgb="FF646464"/>
      <name val="Calibri"/>
      <family val="2"/>
      <charset val="238"/>
      <scheme val="minor"/>
    </font>
    <font>
      <sz val="11"/>
      <color rgb="FF646464"/>
      <name val="Calibri"/>
      <family val="2"/>
      <charset val="238"/>
      <scheme val="minor"/>
    </font>
    <font>
      <sz val="12"/>
      <color rgb="FF646464"/>
      <name val="Calibri"/>
      <family val="2"/>
      <charset val="238"/>
      <scheme val="minor"/>
    </font>
    <font>
      <sz val="10.5"/>
      <color rgb="FF006EDC"/>
      <name val="Calibri"/>
      <family val="2"/>
      <charset val="238"/>
      <scheme val="minor"/>
    </font>
    <font>
      <sz val="11"/>
      <color rgb="FF006EDC"/>
      <name val="Calibri"/>
      <family val="2"/>
      <charset val="238"/>
      <scheme val="minor"/>
    </font>
    <font>
      <sz val="12"/>
      <color rgb="FF006EDC"/>
      <name val="Calibri"/>
      <family val="2"/>
      <charset val="238"/>
      <scheme val="minor"/>
    </font>
    <font>
      <sz val="10"/>
      <color rgb="FFC00000"/>
      <name val="Calibri"/>
      <family val="2"/>
      <charset val="238"/>
      <scheme val="minor"/>
    </font>
    <font>
      <sz val="11"/>
      <color rgb="FF002364"/>
      <name val="Calibri"/>
      <family val="2"/>
      <charset val="238"/>
      <scheme val="minor"/>
    </font>
    <font>
      <sz val="14"/>
      <color rgb="FF0000FA"/>
      <name val="Calibri"/>
      <family val="2"/>
      <charset val="238"/>
      <scheme val="minor"/>
    </font>
    <font>
      <sz val="11"/>
      <color rgb="FF0000FA"/>
      <name val="Calibri"/>
      <family val="2"/>
      <charset val="238"/>
      <scheme val="minor"/>
    </font>
    <font>
      <b/>
      <sz val="11"/>
      <color rgb="FF0000FA"/>
      <name val="Calibri"/>
      <family val="2"/>
      <charset val="238"/>
      <scheme val="minor"/>
    </font>
    <font>
      <sz val="10.5"/>
      <color rgb="FF0000FA"/>
      <name val="Calibri"/>
      <family val="2"/>
      <charset val="238"/>
      <scheme val="minor"/>
    </font>
    <font>
      <sz val="10.5"/>
      <color rgb="FFFA0000"/>
      <name val="Calibri"/>
      <family val="2"/>
      <charset val="238"/>
      <scheme val="minor"/>
    </font>
    <font>
      <sz val="12"/>
      <color rgb="FF0000FA"/>
      <name val="Calibri"/>
      <family val="2"/>
      <charset val="238"/>
      <scheme val="minor"/>
    </font>
    <font>
      <sz val="10.5"/>
      <color rgb="FF23B423"/>
      <name val="Calibri"/>
      <family val="2"/>
      <charset val="238"/>
      <scheme val="minor"/>
    </font>
    <font>
      <sz val="11"/>
      <color rgb="FF23B423"/>
      <name val="Calibri"/>
      <family val="2"/>
      <charset val="238"/>
      <scheme val="minor"/>
    </font>
    <font>
      <sz val="12"/>
      <color rgb="FF23B423"/>
      <name val="Calibri"/>
      <family val="2"/>
      <charset val="238"/>
      <scheme val="minor"/>
    </font>
    <font>
      <sz val="10.5"/>
      <color rgb="FF326432"/>
      <name val="Calibri"/>
      <family val="2"/>
      <charset val="238"/>
      <scheme val="minor"/>
    </font>
    <font>
      <sz val="11"/>
      <color rgb="FF326432"/>
      <name val="Calibri"/>
      <family val="2"/>
      <charset val="238"/>
      <scheme val="minor"/>
    </font>
    <font>
      <sz val="12"/>
      <color rgb="FF326432"/>
      <name val="Calibri"/>
      <family val="2"/>
      <charset val="238"/>
      <scheme val="minor"/>
    </font>
    <font>
      <sz val="11"/>
      <color rgb="FFFA0000"/>
      <name val="Calibri"/>
      <family val="2"/>
      <charset val="238"/>
      <scheme val="minor"/>
    </font>
    <font>
      <sz val="12"/>
      <color rgb="FFFA0000"/>
      <name val="Calibri"/>
      <family val="2"/>
      <charset val="238"/>
      <scheme val="minor"/>
    </font>
    <font>
      <sz val="10.5"/>
      <color rgb="FF643296"/>
      <name val="Calibri"/>
      <family val="2"/>
      <charset val="238"/>
      <scheme val="minor"/>
    </font>
    <font>
      <sz val="11"/>
      <color rgb="FF643296"/>
      <name val="Calibri"/>
      <family val="2"/>
      <charset val="238"/>
      <scheme val="minor"/>
    </font>
    <font>
      <sz val="12"/>
      <color rgb="FF643296"/>
      <name val="Calibri"/>
      <family val="2"/>
      <charset val="238"/>
      <scheme val="minor"/>
    </font>
    <font>
      <sz val="10.5"/>
      <color rgb="FF640000"/>
      <name val="Calibri"/>
      <family val="2"/>
      <charset val="238"/>
      <scheme val="minor"/>
    </font>
    <font>
      <sz val="11"/>
      <color rgb="FF640000"/>
      <name val="Calibri"/>
      <family val="2"/>
      <charset val="238"/>
      <scheme val="minor"/>
    </font>
    <font>
      <sz val="12"/>
      <color rgb="FF640000"/>
      <name val="Calibri"/>
      <family val="2"/>
      <charset val="238"/>
      <scheme val="minor"/>
    </font>
    <font>
      <sz val="10.5"/>
      <color rgb="FF0F0FB4"/>
      <name val="Calibri"/>
      <family val="2"/>
      <charset val="238"/>
      <scheme val="minor"/>
    </font>
    <font>
      <sz val="11"/>
      <color rgb="FF0F0FB4"/>
      <name val="Calibri"/>
      <family val="2"/>
      <charset val="238"/>
      <scheme val="minor"/>
    </font>
    <font>
      <sz val="12"/>
      <color rgb="FF0F0FB4"/>
      <name val="Calibri"/>
      <family val="2"/>
      <charset val="238"/>
      <scheme val="minor"/>
    </font>
    <font>
      <sz val="10.5"/>
      <color rgb="FF0F0F64"/>
      <name val="Calibri"/>
      <family val="2"/>
      <charset val="238"/>
      <scheme val="minor"/>
    </font>
    <font>
      <sz val="11"/>
      <color rgb="FF0F0F64"/>
      <name val="Calibri"/>
      <family val="2"/>
      <charset val="238"/>
      <scheme val="minor"/>
    </font>
    <font>
      <sz val="12"/>
      <color rgb="FF0F0F64"/>
      <name val="Calibri"/>
      <family val="2"/>
      <charset val="238"/>
      <scheme val="minor"/>
    </font>
    <font>
      <b/>
      <sz val="12"/>
      <color rgb="FF0000FA"/>
      <name val="Calibri"/>
      <family val="2"/>
      <charset val="238"/>
      <scheme val="minor"/>
    </font>
    <font>
      <sz val="10"/>
      <color rgb="FF0000FA"/>
      <name val="Calibri"/>
      <family val="2"/>
      <charset val="238"/>
      <scheme val="minor"/>
    </font>
    <font>
      <u/>
      <sz val="10.5"/>
      <color rgb="FF0000FA"/>
      <name val="Calibri"/>
      <family val="2"/>
      <charset val="238"/>
      <scheme val="minor"/>
    </font>
    <font>
      <sz val="14"/>
      <color rgb="FF23B423"/>
      <name val="Calibri"/>
      <family val="2"/>
      <charset val="238"/>
      <scheme val="minor"/>
    </font>
    <font>
      <sz val="14"/>
      <color rgb="FF326432"/>
      <name val="Calibri"/>
      <family val="2"/>
      <charset val="238"/>
      <scheme val="minor"/>
    </font>
    <font>
      <sz val="14"/>
      <color rgb="FF0F0FB4"/>
      <name val="Calibri"/>
      <family val="2"/>
      <charset val="238"/>
      <scheme val="minor"/>
    </font>
    <font>
      <sz val="14"/>
      <color rgb="FF0F0F64"/>
      <name val="Calibri"/>
      <family val="2"/>
      <charset val="238"/>
      <scheme val="minor"/>
    </font>
    <font>
      <sz val="14"/>
      <color rgb="FF006EDC"/>
      <name val="Calibri"/>
      <family val="2"/>
      <charset val="238"/>
      <scheme val="minor"/>
    </font>
    <font>
      <sz val="14"/>
      <color rgb="FF643296"/>
      <name val="Calibri"/>
      <family val="2"/>
      <charset val="238"/>
      <scheme val="minor"/>
    </font>
    <font>
      <sz val="14"/>
      <color rgb="FF640000"/>
      <name val="Calibri"/>
      <family val="2"/>
      <charset val="238"/>
      <scheme val="minor"/>
    </font>
    <font>
      <sz val="14"/>
      <color rgb="FF646464"/>
      <name val="Calibri"/>
      <family val="2"/>
      <charset val="238"/>
      <scheme val="minor"/>
    </font>
    <font>
      <u/>
      <sz val="10.5"/>
      <color rgb="FFFA0000"/>
      <name val="Calibri"/>
      <family val="2"/>
      <charset val="238"/>
      <scheme val="minor"/>
    </font>
    <font>
      <u/>
      <sz val="16"/>
      <color rgb="FFFF0000"/>
      <name val="Calibri"/>
      <family val="2"/>
      <charset val="238"/>
      <scheme val="minor"/>
    </font>
    <font>
      <b/>
      <u/>
      <sz val="16"/>
      <color rgb="FFFF0000"/>
      <name val="Calibri"/>
      <family val="2"/>
      <charset val="238"/>
      <scheme val="minor"/>
    </font>
    <font>
      <sz val="10.5"/>
      <color rgb="FFFF0000"/>
      <name val="Calibri"/>
      <family val="2"/>
      <charset val="238"/>
      <scheme val="minor"/>
    </font>
  </fonts>
  <fills count="10">
    <fill>
      <patternFill patternType="none"/>
    </fill>
    <fill>
      <patternFill patternType="gray125"/>
    </fill>
    <fill>
      <patternFill patternType="solid">
        <fgColor rgb="FFE0E0E0"/>
        <bgColor indexed="64"/>
      </patternFill>
    </fill>
    <fill>
      <patternFill patternType="solid">
        <fgColor rgb="FFFFFFF5"/>
        <bgColor indexed="64"/>
      </patternFill>
    </fill>
    <fill>
      <patternFill patternType="solid">
        <fgColor rgb="FFF0F5FA"/>
        <bgColor indexed="64"/>
      </patternFill>
    </fill>
    <fill>
      <patternFill patternType="solid">
        <fgColor rgb="FFF0FFF0"/>
        <bgColor indexed="64"/>
      </patternFill>
    </fill>
    <fill>
      <patternFill patternType="solid">
        <fgColor rgb="FFF5F5F5"/>
        <bgColor indexed="64"/>
      </patternFill>
    </fill>
    <fill>
      <patternFill patternType="solid">
        <fgColor rgb="FFF0FAFF"/>
        <bgColor indexed="64"/>
      </patternFill>
    </fill>
    <fill>
      <patternFill patternType="solid">
        <fgColor rgb="FFFFF5FA"/>
        <bgColor indexed="64"/>
      </patternFill>
    </fill>
    <fill>
      <patternFill patternType="solid">
        <fgColor rgb="FFF0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xf numFmtId="0" fontId="32" fillId="0" borderId="0" applyNumberFormat="0" applyFill="0" applyBorder="0" applyAlignment="0" applyProtection="0"/>
  </cellStyleXfs>
  <cellXfs count="421">
    <xf numFmtId="0" fontId="0" fillId="0" borderId="0" xfId="0"/>
    <xf numFmtId="0" fontId="0" fillId="0" borderId="0" xfId="0" applyAlignment="1">
      <alignment vertical="center"/>
    </xf>
    <xf numFmtId="0" fontId="3" fillId="0" borderId="0" xfId="0" applyFont="1" applyAlignment="1">
      <alignment horizontal="center" vertical="center"/>
    </xf>
    <xf numFmtId="0" fontId="0" fillId="0" borderId="2"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8" fillId="0" borderId="0" xfId="0" applyFont="1" applyAlignment="1">
      <alignment horizontal="center" vertical="center" textRotation="90"/>
    </xf>
    <xf numFmtId="0" fontId="9" fillId="0" borderId="0" xfId="0" applyFont="1" applyAlignment="1">
      <alignment vertical="center"/>
    </xf>
    <xf numFmtId="0" fontId="0" fillId="0" borderId="9" xfId="0" applyBorder="1" applyAlignment="1">
      <alignment vertical="center"/>
    </xf>
    <xf numFmtId="0" fontId="10"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vertical="center"/>
    </xf>
    <xf numFmtId="0" fontId="7" fillId="0" borderId="1" xfId="0" applyFont="1" applyBorder="1" applyAlignment="1">
      <alignment horizontal="center" vertical="center"/>
    </xf>
    <xf numFmtId="0" fontId="20" fillId="0" borderId="0" xfId="0" applyFont="1" applyAlignment="1">
      <alignment vertical="center"/>
    </xf>
    <xf numFmtId="0" fontId="18" fillId="0" borderId="0" xfId="0" applyFont="1" applyAlignment="1">
      <alignment vertical="center"/>
    </xf>
    <xf numFmtId="0" fontId="21" fillId="0" borderId="0" xfId="0" applyFont="1" applyAlignment="1">
      <alignment horizontal="right" vertical="center"/>
    </xf>
    <xf numFmtId="0" fontId="22" fillId="0" borderId="0" xfId="0" applyFont="1" applyAlignment="1">
      <alignment vertical="center"/>
    </xf>
    <xf numFmtId="0" fontId="1" fillId="0" borderId="0" xfId="0" applyFont="1"/>
    <xf numFmtId="0" fontId="7" fillId="0" borderId="1" xfId="0" applyFont="1" applyBorder="1" applyAlignment="1">
      <alignment horizontal="center" vertical="center" wrapText="1"/>
    </xf>
    <xf numFmtId="0" fontId="7"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left" vertical="center"/>
    </xf>
    <xf numFmtId="0" fontId="7" fillId="0" borderId="0" xfId="0" applyFont="1" applyAlignment="1">
      <alignment horizontal="left" vertical="center" wrapText="1"/>
    </xf>
    <xf numFmtId="0" fontId="23" fillId="0" borderId="0" xfId="0" applyFont="1" applyAlignment="1">
      <alignment vertical="center"/>
    </xf>
    <xf numFmtId="0" fontId="7" fillId="0" borderId="0" xfId="0" applyFont="1" applyAlignment="1" applyProtection="1">
      <alignment vertical="center"/>
      <protection hidden="1"/>
    </xf>
    <xf numFmtId="0" fontId="27" fillId="0" borderId="0" xfId="0" applyFont="1" applyAlignment="1">
      <alignment horizontal="left" vertical="center" wrapText="1"/>
    </xf>
    <xf numFmtId="0" fontId="0" fillId="0" borderId="0" xfId="0" applyAlignment="1" applyProtection="1">
      <alignment vertical="center"/>
      <protection hidden="1"/>
    </xf>
    <xf numFmtId="0" fontId="11" fillId="0" borderId="0" xfId="0" applyFont="1" applyAlignment="1" applyProtection="1">
      <alignment vertical="center"/>
      <protection hidden="1"/>
    </xf>
    <xf numFmtId="0" fontId="15" fillId="0" borderId="0" xfId="0" applyFont="1" applyAlignment="1" applyProtection="1">
      <alignment horizontal="center" vertical="center"/>
      <protection hidden="1"/>
    </xf>
    <xf numFmtId="0" fontId="16" fillId="0" borderId="0" xfId="0" applyFont="1" applyAlignment="1">
      <alignment vertical="center" wrapText="1"/>
    </xf>
    <xf numFmtId="0" fontId="0" fillId="0" borderId="1" xfId="0" applyBorder="1" applyAlignment="1" applyProtection="1">
      <alignment horizontal="center" vertical="center"/>
      <protection hidden="1"/>
    </xf>
    <xf numFmtId="0" fontId="19" fillId="0" borderId="0" xfId="0" applyFont="1" applyAlignment="1" applyProtection="1">
      <alignment vertical="center"/>
      <protection hidden="1"/>
    </xf>
    <xf numFmtId="0" fontId="0" fillId="0" borderId="1" xfId="0" applyBorder="1" applyAlignment="1">
      <alignment vertical="center"/>
    </xf>
    <xf numFmtId="0" fontId="7" fillId="0" borderId="1" xfId="0" applyFont="1" applyBorder="1" applyAlignment="1" applyProtection="1">
      <alignment vertical="center"/>
      <protection hidden="1"/>
    </xf>
    <xf numFmtId="0" fontId="6" fillId="0" borderId="16" xfId="0" applyFont="1" applyBorder="1" applyAlignment="1" applyProtection="1">
      <alignment horizontal="center" vertical="center"/>
      <protection hidden="1"/>
    </xf>
    <xf numFmtId="0" fontId="6" fillId="0" borderId="0" xfId="0" applyFont="1" applyAlignment="1" applyProtection="1">
      <alignment horizontal="center" vertical="center"/>
      <protection hidden="1"/>
    </xf>
    <xf numFmtId="3" fontId="6" fillId="0" borderId="0" xfId="0" applyNumberFormat="1" applyFont="1" applyAlignment="1" applyProtection="1">
      <alignment horizontal="center" vertical="center"/>
      <protection hidden="1"/>
    </xf>
    <xf numFmtId="0" fontId="30" fillId="0" borderId="0" xfId="0" applyFont="1" applyAlignment="1" applyProtection="1">
      <alignment horizontal="center" vertical="center"/>
      <protection hidden="1"/>
    </xf>
    <xf numFmtId="0" fontId="16" fillId="0" borderId="0" xfId="0" applyFont="1" applyAlignment="1" applyProtection="1">
      <alignment horizontal="left" vertical="center"/>
      <protection locked="0"/>
    </xf>
    <xf numFmtId="0" fontId="26" fillId="0" borderId="0" xfId="0" applyFont="1" applyAlignment="1">
      <alignment vertical="center" wrapText="1"/>
    </xf>
    <xf numFmtId="0" fontId="16" fillId="0" borderId="0" xfId="0" applyFont="1" applyAlignment="1">
      <alignment vertical="center"/>
    </xf>
    <xf numFmtId="0" fontId="12" fillId="0" borderId="0" xfId="0" applyFont="1" applyAlignment="1" applyProtection="1">
      <alignment horizontal="left" vertical="center"/>
      <protection hidden="1"/>
    </xf>
    <xf numFmtId="3" fontId="4" fillId="3" borderId="1" xfId="0" applyNumberFormat="1" applyFont="1" applyFill="1" applyBorder="1" applyAlignment="1" applyProtection="1">
      <alignment horizontal="center" vertical="center"/>
      <protection locked="0"/>
    </xf>
    <xf numFmtId="164" fontId="18" fillId="3" borderId="1" xfId="0" applyNumberFormat="1" applyFont="1" applyFill="1" applyBorder="1" applyAlignment="1" applyProtection="1">
      <alignment horizontal="center" vertical="center"/>
      <protection locked="0"/>
    </xf>
    <xf numFmtId="164" fontId="4" fillId="3" borderId="1" xfId="0" applyNumberFormat="1" applyFont="1" applyFill="1" applyBorder="1" applyAlignment="1" applyProtection="1">
      <alignment horizontal="center" vertical="center"/>
      <protection locked="0"/>
    </xf>
    <xf numFmtId="165" fontId="4" fillId="3" borderId="1" xfId="0" applyNumberFormat="1"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protection locked="0"/>
    </xf>
    <xf numFmtId="0" fontId="18" fillId="0" borderId="0" xfId="0" applyFont="1" applyAlignment="1">
      <alignment horizontal="center" vertical="center" wrapText="1"/>
    </xf>
    <xf numFmtId="0" fontId="18" fillId="3" borderId="1" xfId="0" applyFont="1" applyFill="1" applyBorder="1" applyAlignment="1" applyProtection="1">
      <alignment horizontal="center" vertical="center"/>
      <protection locked="0"/>
    </xf>
    <xf numFmtId="3" fontId="18" fillId="3" borderId="1" xfId="0" applyNumberFormat="1" applyFont="1" applyFill="1" applyBorder="1" applyAlignment="1" applyProtection="1">
      <alignment horizontal="center" vertical="center"/>
      <protection locked="0"/>
    </xf>
    <xf numFmtId="0" fontId="21" fillId="4" borderId="1" xfId="0" applyFont="1" applyFill="1" applyBorder="1" applyAlignment="1" applyProtection="1">
      <alignment horizontal="center" vertical="center" wrapText="1"/>
      <protection hidden="1"/>
    </xf>
    <xf numFmtId="1" fontId="0" fillId="3" borderId="1" xfId="0" applyNumberFormat="1" applyFill="1" applyBorder="1" applyAlignment="1" applyProtection="1">
      <alignment horizontal="center" vertical="center"/>
      <protection locked="0"/>
    </xf>
    <xf numFmtId="0" fontId="31" fillId="0" borderId="1" xfId="0" applyFont="1" applyBorder="1" applyAlignment="1">
      <alignment vertical="center" wrapText="1"/>
    </xf>
    <xf numFmtId="0" fontId="31" fillId="0" borderId="1" xfId="0" applyFont="1" applyBorder="1" applyAlignment="1">
      <alignment vertical="center"/>
    </xf>
    <xf numFmtId="0" fontId="28" fillId="0" borderId="1" xfId="0" applyFont="1" applyBorder="1" applyAlignment="1" applyProtection="1">
      <alignment horizontal="center" vertical="center" wrapText="1"/>
      <protection hidden="1"/>
    </xf>
    <xf numFmtId="0" fontId="4" fillId="0" borderId="1" xfId="0" applyFont="1" applyBorder="1" applyAlignment="1">
      <alignment horizontal="center" vertical="center"/>
    </xf>
    <xf numFmtId="0" fontId="18" fillId="0" borderId="0" xfId="0" applyFont="1" applyAlignment="1">
      <alignment horizontal="right" vertical="center"/>
    </xf>
    <xf numFmtId="0" fontId="33" fillId="0" borderId="0" xfId="0" applyFont="1" applyAlignment="1">
      <alignment horizontal="center" vertical="center"/>
    </xf>
    <xf numFmtId="0" fontId="17" fillId="0" borderId="0" xfId="0" applyFont="1" applyAlignment="1">
      <alignment vertical="center"/>
    </xf>
    <xf numFmtId="0" fontId="40" fillId="0" borderId="1" xfId="0" applyFont="1" applyBorder="1" applyAlignment="1">
      <alignment horizontal="center" vertical="center" wrapText="1"/>
    </xf>
    <xf numFmtId="0" fontId="5" fillId="0" borderId="1" xfId="0" applyFont="1" applyBorder="1" applyAlignment="1">
      <alignment horizontal="center" vertical="center"/>
    </xf>
    <xf numFmtId="0" fontId="35" fillId="0" borderId="0" xfId="0" applyFont="1" applyAlignment="1">
      <alignment horizontal="center" vertical="center"/>
    </xf>
    <xf numFmtId="0" fontId="18" fillId="4" borderId="1" xfId="0" applyFont="1" applyFill="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5" fillId="4" borderId="1" xfId="0" applyFont="1" applyFill="1" applyBorder="1" applyAlignment="1" applyProtection="1">
      <alignment vertical="center"/>
      <protection hidden="1"/>
    </xf>
    <xf numFmtId="0" fontId="18" fillId="4" borderId="1" xfId="0" applyFont="1" applyFill="1" applyBorder="1" applyAlignment="1" applyProtection="1">
      <alignment horizontal="center" vertical="center"/>
      <protection hidden="1"/>
    </xf>
    <xf numFmtId="0" fontId="39" fillId="2" borderId="1" xfId="0" applyFont="1" applyFill="1" applyBorder="1" applyAlignment="1" applyProtection="1">
      <alignment horizontal="center" vertical="center"/>
      <protection hidden="1"/>
    </xf>
    <xf numFmtId="3" fontId="39" fillId="2" borderId="1" xfId="0" applyNumberFormat="1" applyFont="1" applyFill="1" applyBorder="1" applyAlignment="1" applyProtection="1">
      <alignment horizontal="center" vertical="center"/>
      <protection hidden="1"/>
    </xf>
    <xf numFmtId="3" fontId="18" fillId="0" borderId="1" xfId="0" applyNumberFormat="1" applyFont="1" applyBorder="1" applyAlignment="1" applyProtection="1">
      <alignment horizontal="center" vertical="center"/>
      <protection hidden="1"/>
    </xf>
    <xf numFmtId="10" fontId="28" fillId="0" borderId="1" xfId="0" applyNumberFormat="1" applyFont="1" applyBorder="1" applyAlignment="1" applyProtection="1">
      <alignment vertical="center"/>
      <protection hidden="1"/>
    </xf>
    <xf numFmtId="164" fontId="28" fillId="0" borderId="1" xfId="0" applyNumberFormat="1" applyFont="1" applyBorder="1" applyAlignment="1" applyProtection="1">
      <alignment vertical="center"/>
      <protection hidden="1"/>
    </xf>
    <xf numFmtId="0" fontId="29" fillId="0" borderId="0" xfId="0" applyFont="1" applyAlignment="1">
      <alignment vertical="center" wrapText="1"/>
    </xf>
    <xf numFmtId="0" fontId="17" fillId="0" borderId="0" xfId="0" applyFont="1" applyAlignment="1">
      <alignment horizontal="center" vertical="center"/>
    </xf>
    <xf numFmtId="0" fontId="7" fillId="0" borderId="10" xfId="0" applyFont="1" applyBorder="1" applyAlignment="1">
      <alignment horizontal="center" vertical="center"/>
    </xf>
    <xf numFmtId="0" fontId="38" fillId="0" borderId="10" xfId="0" applyFont="1" applyBorder="1" applyAlignment="1">
      <alignment horizontal="center" vertical="center"/>
    </xf>
    <xf numFmtId="0" fontId="16" fillId="0" borderId="0" xfId="0" applyFont="1" applyAlignment="1">
      <alignment horizontal="center" vertical="center" wrapText="1"/>
    </xf>
    <xf numFmtId="0" fontId="2" fillId="3" borderId="1" xfId="0" applyFont="1" applyFill="1" applyBorder="1" applyAlignment="1" applyProtection="1">
      <alignment horizontal="center" vertical="center"/>
      <protection locked="0"/>
    </xf>
    <xf numFmtId="14" fontId="21" fillId="0" borderId="10" xfId="0" applyNumberFormat="1" applyFont="1" applyBorder="1" applyAlignment="1">
      <alignment horizontal="center" vertical="center"/>
    </xf>
    <xf numFmtId="0" fontId="7" fillId="0" borderId="10" xfId="0" applyFont="1" applyBorder="1" applyAlignment="1">
      <alignment horizontal="right" vertical="center"/>
    </xf>
    <xf numFmtId="14" fontId="5" fillId="0" borderId="10" xfId="0" applyNumberFormat="1" applyFont="1" applyBorder="1" applyAlignment="1">
      <alignment horizontal="center" vertical="center"/>
    </xf>
    <xf numFmtId="0" fontId="31" fillId="0" borderId="1" xfId="0" applyFont="1" applyBorder="1" applyAlignment="1">
      <alignment horizontal="center" vertical="center" wrapText="1"/>
    </xf>
    <xf numFmtId="0" fontId="24" fillId="0" borderId="0" xfId="0" applyFont="1" applyAlignment="1">
      <alignment horizontal="left" vertical="center"/>
    </xf>
    <xf numFmtId="0" fontId="34" fillId="0" borderId="0" xfId="0" applyFont="1" applyAlignment="1">
      <alignment horizontal="center" vertical="center" wrapText="1"/>
    </xf>
    <xf numFmtId="0" fontId="2" fillId="5" borderId="1" xfId="0" applyFont="1" applyFill="1" applyBorder="1" applyAlignment="1">
      <alignment horizontal="center" vertical="center" wrapText="1"/>
    </xf>
    <xf numFmtId="0" fontId="5" fillId="0" borderId="0" xfId="0" applyFont="1" applyAlignment="1">
      <alignment horizontal="center" vertical="center"/>
    </xf>
    <xf numFmtId="0" fontId="18" fillId="0" borderId="0" xfId="0" applyFont="1" applyAlignment="1">
      <alignment horizontal="center" vertical="center"/>
    </xf>
    <xf numFmtId="3" fontId="18" fillId="0" borderId="0" xfId="0" applyNumberFormat="1" applyFont="1" applyAlignment="1">
      <alignment horizontal="center" vertical="center"/>
    </xf>
    <xf numFmtId="0" fontId="0" fillId="0" borderId="0" xfId="0" applyAlignment="1">
      <alignment horizontal="center" vertical="center"/>
    </xf>
    <xf numFmtId="0" fontId="2" fillId="0" borderId="0" xfId="0" applyFont="1" applyAlignment="1">
      <alignment horizontal="center" vertical="center"/>
    </xf>
    <xf numFmtId="0" fontId="38" fillId="0" borderId="0" xfId="0" applyFont="1" applyAlignment="1">
      <alignment horizontal="center" vertical="center"/>
    </xf>
    <xf numFmtId="3" fontId="18" fillId="0" borderId="1" xfId="0" applyNumberFormat="1" applyFont="1" applyBorder="1" applyAlignment="1">
      <alignment horizontal="center" vertical="center"/>
    </xf>
    <xf numFmtId="0" fontId="19" fillId="0" borderId="0" xfId="0" applyFont="1" applyAlignment="1">
      <alignment vertical="center"/>
    </xf>
    <xf numFmtId="0" fontId="25" fillId="0" borderId="1" xfId="0" applyFont="1" applyBorder="1" applyAlignment="1">
      <alignment horizontal="center" vertical="center" wrapText="1"/>
    </xf>
    <xf numFmtId="14" fontId="6" fillId="0" borderId="1" xfId="0" applyNumberFormat="1" applyFont="1" applyBorder="1" applyAlignment="1">
      <alignment horizontal="center" vertical="center"/>
    </xf>
    <xf numFmtId="0" fontId="31" fillId="0" borderId="1" xfId="0" applyFont="1" applyBorder="1" applyAlignment="1">
      <alignment horizontal="right" vertical="center"/>
    </xf>
    <xf numFmtId="14" fontId="31" fillId="0" borderId="1" xfId="0" applyNumberFormat="1" applyFont="1" applyBorder="1" applyAlignment="1">
      <alignment horizontal="center" vertical="center"/>
    </xf>
    <xf numFmtId="0" fontId="31" fillId="0" borderId="6" xfId="0" applyFont="1" applyBorder="1" applyAlignment="1">
      <alignment horizontal="center" vertical="center" wrapText="1"/>
    </xf>
    <xf numFmtId="0" fontId="18" fillId="0" borderId="1" xfId="0" applyFont="1" applyBorder="1" applyAlignment="1">
      <alignment horizontal="center" vertical="center" wrapText="1"/>
    </xf>
    <xf numFmtId="0" fontId="25" fillId="0" borderId="0" xfId="0" applyFont="1" applyAlignment="1">
      <alignment horizontal="right" vertical="center"/>
    </xf>
    <xf numFmtId="0" fontId="39" fillId="0" borderId="0" xfId="0" applyFont="1" applyAlignment="1">
      <alignment horizontal="center" vertical="center" wrapText="1"/>
    </xf>
    <xf numFmtId="0" fontId="42" fillId="0" borderId="0" xfId="0" applyFont="1" applyAlignment="1">
      <alignment horizontal="center" vertical="center"/>
    </xf>
    <xf numFmtId="14" fontId="5" fillId="0" borderId="0" xfId="0" applyNumberFormat="1" applyFont="1" applyAlignment="1">
      <alignment horizontal="center" vertical="center"/>
    </xf>
    <xf numFmtId="14" fontId="21" fillId="0" borderId="0" xfId="0" applyNumberFormat="1" applyFont="1" applyAlignment="1">
      <alignment horizontal="center" vertical="center"/>
    </xf>
    <xf numFmtId="0" fontId="36" fillId="0" borderId="12" xfId="0" applyFont="1" applyBorder="1" applyAlignment="1" applyProtection="1">
      <alignment horizontal="center" vertical="center"/>
      <protection locked="0"/>
    </xf>
    <xf numFmtId="0" fontId="8" fillId="0" borderId="0" xfId="0" applyFont="1" applyAlignment="1">
      <alignment vertical="center"/>
    </xf>
    <xf numFmtId="0" fontId="24" fillId="0" borderId="0" xfId="0" applyFont="1" applyAlignment="1">
      <alignment horizontal="left" vertical="center" wrapText="1"/>
    </xf>
    <xf numFmtId="0" fontId="5" fillId="0" borderId="1" xfId="0" applyFont="1" applyBorder="1" applyAlignment="1">
      <alignment horizontal="center" vertical="center" wrapText="1"/>
    </xf>
    <xf numFmtId="0" fontId="45" fillId="0" borderId="0" xfId="0" applyFont="1" applyAlignment="1">
      <alignment vertical="center"/>
    </xf>
    <xf numFmtId="0" fontId="44" fillId="0" borderId="0" xfId="0" applyFont="1" applyAlignment="1">
      <alignment horizontal="center" vertical="center"/>
    </xf>
    <xf numFmtId="0" fontId="46" fillId="0" borderId="1" xfId="0" applyFont="1" applyBorder="1" applyAlignment="1">
      <alignment horizontal="left" vertical="center"/>
    </xf>
    <xf numFmtId="0" fontId="47" fillId="3" borderId="1" xfId="0" applyFont="1" applyFill="1" applyBorder="1" applyAlignment="1" applyProtection="1">
      <alignment horizontal="center" vertical="center"/>
      <protection locked="0"/>
    </xf>
    <xf numFmtId="0" fontId="48" fillId="3" borderId="2" xfId="0" applyFont="1" applyFill="1" applyBorder="1" applyAlignment="1" applyProtection="1">
      <alignment horizontal="center" vertical="center"/>
      <protection locked="0"/>
    </xf>
    <xf numFmtId="3" fontId="48" fillId="3" borderId="1" xfId="0" applyNumberFormat="1" applyFont="1" applyFill="1" applyBorder="1" applyAlignment="1" applyProtection="1">
      <alignment horizontal="center" vertical="center"/>
      <protection locked="0"/>
    </xf>
    <xf numFmtId="0" fontId="46" fillId="0" borderId="1" xfId="0" applyFont="1" applyBorder="1" applyAlignment="1">
      <alignment horizontal="center" vertical="center" wrapText="1"/>
    </xf>
    <xf numFmtId="0" fontId="48" fillId="3" borderId="1" xfId="0" applyFont="1" applyFill="1" applyBorder="1" applyAlignment="1" applyProtection="1">
      <alignment horizontal="center" vertical="center"/>
      <protection locked="0"/>
    </xf>
    <xf numFmtId="0" fontId="49" fillId="0" borderId="1" xfId="0" applyFont="1" applyBorder="1" applyAlignment="1">
      <alignment horizontal="left" vertical="center"/>
    </xf>
    <xf numFmtId="0" fontId="50" fillId="3" borderId="4" xfId="0" applyFont="1" applyFill="1" applyBorder="1" applyAlignment="1" applyProtection="1">
      <alignment horizontal="center" vertical="center"/>
      <protection locked="0"/>
    </xf>
    <xf numFmtId="0" fontId="51" fillId="3" borderId="4" xfId="0" applyFont="1" applyFill="1" applyBorder="1" applyAlignment="1" applyProtection="1">
      <alignment horizontal="center" vertical="center"/>
      <protection locked="0"/>
    </xf>
    <xf numFmtId="3" fontId="51" fillId="3" borderId="4" xfId="0" applyNumberFormat="1" applyFont="1" applyFill="1" applyBorder="1" applyAlignment="1" applyProtection="1">
      <alignment horizontal="center" vertical="center"/>
      <protection locked="0"/>
    </xf>
    <xf numFmtId="0" fontId="50" fillId="3" borderId="1" xfId="0" applyFont="1" applyFill="1" applyBorder="1" applyAlignment="1" applyProtection="1">
      <alignment horizontal="center" vertical="center"/>
      <protection locked="0"/>
    </xf>
    <xf numFmtId="0" fontId="51" fillId="3" borderId="1" xfId="0" applyFont="1" applyFill="1" applyBorder="1" applyAlignment="1" applyProtection="1">
      <alignment horizontal="center" vertical="center"/>
      <protection locked="0"/>
    </xf>
    <xf numFmtId="3" fontId="51" fillId="3" borderId="1" xfId="0" applyNumberFormat="1" applyFont="1" applyFill="1" applyBorder="1" applyAlignment="1" applyProtection="1">
      <alignment horizontal="center" vertical="center"/>
      <protection locked="0"/>
    </xf>
    <xf numFmtId="0" fontId="51" fillId="0" borderId="11" xfId="0" applyFont="1" applyBorder="1" applyAlignment="1">
      <alignment horizontal="center" vertical="center"/>
    </xf>
    <xf numFmtId="0" fontId="31" fillId="0" borderId="1" xfId="0" applyFont="1" applyBorder="1" applyAlignment="1">
      <alignment horizontal="left" vertical="center"/>
    </xf>
    <xf numFmtId="0" fontId="5" fillId="0" borderId="0" xfId="0" applyFont="1" applyAlignment="1">
      <alignment horizontal="left" vertical="center"/>
    </xf>
    <xf numFmtId="0" fontId="21" fillId="0" borderId="0" xfId="0" applyFont="1" applyAlignment="1">
      <alignment horizontal="center" vertical="center" wrapText="1"/>
    </xf>
    <xf numFmtId="0" fontId="18" fillId="3" borderId="1" xfId="0" applyFont="1" applyFill="1" applyBorder="1" applyAlignment="1" applyProtection="1">
      <alignment vertical="center"/>
      <protection locked="0"/>
    </xf>
    <xf numFmtId="0" fontId="25" fillId="5" borderId="1" xfId="0" applyFont="1" applyFill="1" applyBorder="1" applyAlignment="1">
      <alignment horizontal="center" vertical="center" wrapText="1"/>
    </xf>
    <xf numFmtId="0" fontId="0" fillId="3" borderId="1" xfId="0" applyFill="1" applyBorder="1" applyAlignment="1" applyProtection="1">
      <alignment horizontal="center" vertical="center"/>
      <protection locked="0"/>
    </xf>
    <xf numFmtId="0" fontId="13" fillId="3" borderId="1" xfId="0" applyFont="1" applyFill="1" applyBorder="1" applyAlignment="1" applyProtection="1">
      <alignment horizontal="center" vertical="center" wrapText="1"/>
      <protection locked="0"/>
    </xf>
    <xf numFmtId="0" fontId="0" fillId="0" borderId="13" xfId="0" applyBorder="1" applyAlignment="1">
      <alignment vertical="center"/>
    </xf>
    <xf numFmtId="0" fontId="36" fillId="0" borderId="1" xfId="0" applyFont="1" applyBorder="1" applyAlignment="1">
      <alignment horizontal="center" vertical="center"/>
    </xf>
    <xf numFmtId="0" fontId="36" fillId="0" borderId="0" xfId="0" applyFont="1" applyAlignment="1">
      <alignment horizontal="center" vertical="center" wrapText="1"/>
    </xf>
    <xf numFmtId="0" fontId="25"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0" xfId="0" applyFont="1" applyAlignment="1">
      <alignment horizontal="center" vertical="center" wrapText="1"/>
    </xf>
    <xf numFmtId="0" fontId="2" fillId="3" borderId="1" xfId="0" applyFont="1" applyFill="1" applyBorder="1" applyAlignment="1" applyProtection="1">
      <alignment horizontal="left" vertical="center" wrapText="1"/>
      <protection locked="0"/>
    </xf>
    <xf numFmtId="0" fontId="0" fillId="3" borderId="1" xfId="0" applyFill="1" applyBorder="1" applyAlignment="1" applyProtection="1">
      <alignment horizontal="center" vertical="center" wrapText="1"/>
      <protection locked="0"/>
    </xf>
    <xf numFmtId="0" fontId="13" fillId="0" borderId="0" xfId="0" applyFont="1" applyAlignment="1">
      <alignment vertical="center" wrapText="1"/>
    </xf>
    <xf numFmtId="0" fontId="53" fillId="0" borderId="0" xfId="0" applyFont="1" applyAlignment="1">
      <alignment vertical="center"/>
    </xf>
    <xf numFmtId="3" fontId="36" fillId="8" borderId="1" xfId="0" applyNumberFormat="1" applyFont="1" applyFill="1" applyBorder="1" applyAlignment="1">
      <alignment horizontal="center" vertical="center"/>
    </xf>
    <xf numFmtId="10" fontId="18" fillId="8" borderId="1" xfId="0" applyNumberFormat="1" applyFont="1" applyFill="1" applyBorder="1" applyAlignment="1">
      <alignment horizontal="center" vertical="center"/>
    </xf>
    <xf numFmtId="10" fontId="4" fillId="8" borderId="1" xfId="0" applyNumberFormat="1" applyFont="1" applyFill="1" applyBorder="1" applyAlignment="1">
      <alignment horizontal="center" vertical="center"/>
    </xf>
    <xf numFmtId="0" fontId="56" fillId="3" borderId="1" xfId="0" applyFont="1" applyFill="1" applyBorder="1" applyAlignment="1">
      <alignment horizontal="center" vertical="center"/>
    </xf>
    <xf numFmtId="0" fontId="57" fillId="0" borderId="0" xfId="0" applyFont="1" applyAlignment="1">
      <alignment horizontal="left" vertical="center" wrapText="1"/>
    </xf>
    <xf numFmtId="164" fontId="18" fillId="8" borderId="1" xfId="0" applyNumberFormat="1" applyFont="1" applyFill="1" applyBorder="1" applyAlignment="1">
      <alignment vertical="center"/>
    </xf>
    <xf numFmtId="0" fontId="5" fillId="3" borderId="1" xfId="0" applyFont="1" applyFill="1" applyBorder="1" applyAlignment="1">
      <alignment horizontal="center" vertical="center"/>
    </xf>
    <xf numFmtId="0" fontId="0" fillId="8" borderId="1" xfId="0" applyFill="1" applyBorder="1" applyAlignment="1">
      <alignment horizontal="center" vertical="center"/>
    </xf>
    <xf numFmtId="0" fontId="60" fillId="0" borderId="1" xfId="0" applyFont="1" applyBorder="1" applyAlignment="1">
      <alignment horizontal="left" vertical="center"/>
    </xf>
    <xf numFmtId="0" fontId="61" fillId="3" borderId="1" xfId="0" applyFont="1" applyFill="1" applyBorder="1" applyAlignment="1" applyProtection="1">
      <alignment horizontal="center" vertical="center"/>
      <protection locked="0"/>
    </xf>
    <xf numFmtId="0" fontId="62" fillId="3" borderId="1" xfId="0" applyFont="1" applyFill="1" applyBorder="1" applyAlignment="1" applyProtection="1">
      <alignment horizontal="center" vertical="center"/>
      <protection locked="0"/>
    </xf>
    <xf numFmtId="3" fontId="62" fillId="3" borderId="1" xfId="0" applyNumberFormat="1" applyFont="1" applyFill="1" applyBorder="1" applyAlignment="1" applyProtection="1">
      <alignment horizontal="center" vertical="center"/>
      <protection locked="0"/>
    </xf>
    <xf numFmtId="0" fontId="60" fillId="0" borderId="1" xfId="0" applyFont="1" applyBorder="1" applyAlignment="1">
      <alignment horizontal="center" vertical="center" wrapText="1"/>
    </xf>
    <xf numFmtId="0" fontId="62" fillId="3" borderId="2" xfId="0" applyFont="1" applyFill="1" applyBorder="1" applyAlignment="1" applyProtection="1">
      <alignment horizontal="center" vertical="center"/>
      <protection locked="0"/>
    </xf>
    <xf numFmtId="3" fontId="62" fillId="3" borderId="2" xfId="0" applyNumberFormat="1" applyFont="1" applyFill="1" applyBorder="1" applyAlignment="1" applyProtection="1">
      <alignment horizontal="center" vertical="center"/>
      <protection locked="0"/>
    </xf>
    <xf numFmtId="0" fontId="61" fillId="3" borderId="2" xfId="0" applyFont="1" applyFill="1" applyBorder="1" applyAlignment="1" applyProtection="1">
      <alignment horizontal="center" vertical="center"/>
      <protection locked="0"/>
    </xf>
    <xf numFmtId="0" fontId="63" fillId="0" borderId="1" xfId="0" applyFont="1" applyBorder="1" applyAlignment="1">
      <alignment horizontal="left" vertical="center"/>
    </xf>
    <xf numFmtId="0" fontId="64" fillId="3" borderId="1" xfId="0" applyFont="1" applyFill="1" applyBorder="1" applyAlignment="1" applyProtection="1">
      <alignment horizontal="center" vertical="center"/>
      <protection locked="0"/>
    </xf>
    <xf numFmtId="0" fontId="65" fillId="3" borderId="2" xfId="0" applyFont="1" applyFill="1" applyBorder="1" applyAlignment="1" applyProtection="1">
      <alignment horizontal="center" vertical="center"/>
      <protection locked="0"/>
    </xf>
    <xf numFmtId="3" fontId="65" fillId="3" borderId="2" xfId="0" applyNumberFormat="1" applyFont="1" applyFill="1" applyBorder="1" applyAlignment="1" applyProtection="1">
      <alignment horizontal="center" vertical="center"/>
      <protection locked="0"/>
    </xf>
    <xf numFmtId="0" fontId="63" fillId="0" borderId="1" xfId="0" applyFont="1" applyBorder="1" applyAlignment="1">
      <alignment horizontal="center" vertical="center" wrapText="1"/>
    </xf>
    <xf numFmtId="0" fontId="64" fillId="3" borderId="2" xfId="0" applyFont="1" applyFill="1" applyBorder="1" applyAlignment="1" applyProtection="1">
      <alignment horizontal="center" vertical="center"/>
      <protection locked="0"/>
    </xf>
    <xf numFmtId="0" fontId="65" fillId="3" borderId="1" xfId="0" applyFont="1" applyFill="1" applyBorder="1" applyAlignment="1" applyProtection="1">
      <alignment horizontal="center" vertical="center"/>
      <protection locked="0"/>
    </xf>
    <xf numFmtId="3" fontId="65" fillId="3" borderId="1" xfId="0" applyNumberFormat="1" applyFont="1" applyFill="1" applyBorder="1" applyAlignment="1" applyProtection="1">
      <alignment horizontal="center" vertical="center"/>
      <protection locked="0"/>
    </xf>
    <xf numFmtId="0" fontId="68" fillId="0" borderId="1" xfId="0" applyFont="1" applyBorder="1" applyAlignment="1">
      <alignment horizontal="left" vertical="center"/>
    </xf>
    <xf numFmtId="0" fontId="69" fillId="3" borderId="1" xfId="0" applyFont="1" applyFill="1" applyBorder="1" applyAlignment="1" applyProtection="1">
      <alignment horizontal="center" vertical="center"/>
      <protection locked="0"/>
    </xf>
    <xf numFmtId="0" fontId="70" fillId="3" borderId="2" xfId="0" applyFont="1" applyFill="1" applyBorder="1" applyAlignment="1" applyProtection="1">
      <alignment horizontal="center" vertical="center"/>
      <protection locked="0"/>
    </xf>
    <xf numFmtId="3" fontId="70" fillId="3" borderId="1" xfId="0" applyNumberFormat="1" applyFont="1" applyFill="1" applyBorder="1" applyAlignment="1" applyProtection="1">
      <alignment horizontal="center" vertical="center"/>
      <protection locked="0"/>
    </xf>
    <xf numFmtId="0" fontId="68" fillId="0" borderId="1" xfId="0" applyFont="1" applyBorder="1" applyAlignment="1">
      <alignment horizontal="center" vertical="center" wrapText="1"/>
    </xf>
    <xf numFmtId="0" fontId="70" fillId="3" borderId="1" xfId="0" applyFont="1" applyFill="1" applyBorder="1" applyAlignment="1" applyProtection="1">
      <alignment horizontal="center" vertical="center"/>
      <protection locked="0"/>
    </xf>
    <xf numFmtId="0" fontId="71" fillId="0" borderId="1" xfId="0" applyFont="1" applyBorder="1" applyAlignment="1">
      <alignment horizontal="left" vertical="center"/>
    </xf>
    <xf numFmtId="0" fontId="72" fillId="3" borderId="1" xfId="0" applyFont="1" applyFill="1" applyBorder="1" applyAlignment="1" applyProtection="1">
      <alignment horizontal="center" vertical="center"/>
      <protection locked="0"/>
    </xf>
    <xf numFmtId="0" fontId="73" fillId="3" borderId="2" xfId="0" applyFont="1" applyFill="1" applyBorder="1" applyAlignment="1" applyProtection="1">
      <alignment horizontal="center" vertical="center"/>
      <protection locked="0"/>
    </xf>
    <xf numFmtId="3" fontId="73" fillId="3" borderId="1" xfId="0" applyNumberFormat="1" applyFont="1" applyFill="1" applyBorder="1" applyAlignment="1" applyProtection="1">
      <alignment horizontal="center" vertical="center"/>
      <protection locked="0"/>
    </xf>
    <xf numFmtId="0" fontId="71" fillId="0" borderId="1" xfId="0" applyFont="1" applyBorder="1" applyAlignment="1">
      <alignment horizontal="center" vertical="center" wrapText="1"/>
    </xf>
    <xf numFmtId="0" fontId="73" fillId="3" borderId="1" xfId="0" applyFont="1" applyFill="1" applyBorder="1" applyAlignment="1" applyProtection="1">
      <alignment horizontal="center" vertical="center"/>
      <protection locked="0"/>
    </xf>
    <xf numFmtId="0" fontId="74" fillId="0" borderId="1" xfId="0" applyFont="1" applyBorder="1" applyAlignment="1">
      <alignment horizontal="left" vertical="center"/>
    </xf>
    <xf numFmtId="0" fontId="75" fillId="3" borderId="1" xfId="0" applyFont="1" applyFill="1" applyBorder="1" applyAlignment="1" applyProtection="1">
      <alignment horizontal="center" vertical="center"/>
      <protection locked="0"/>
    </xf>
    <xf numFmtId="0" fontId="76" fillId="3" borderId="4" xfId="0" applyFont="1" applyFill="1" applyBorder="1" applyAlignment="1" applyProtection="1">
      <alignment horizontal="center" vertical="center"/>
      <protection locked="0"/>
    </xf>
    <xf numFmtId="3" fontId="76" fillId="3" borderId="4" xfId="0" applyNumberFormat="1" applyFont="1" applyFill="1" applyBorder="1" applyAlignment="1" applyProtection="1">
      <alignment horizontal="center" vertical="center"/>
      <protection locked="0"/>
    </xf>
    <xf numFmtId="0" fontId="74" fillId="0" borderId="1" xfId="0" applyFont="1" applyBorder="1" applyAlignment="1">
      <alignment horizontal="center" vertical="center" wrapText="1"/>
    </xf>
    <xf numFmtId="0" fontId="76" fillId="3" borderId="1" xfId="0" applyFont="1" applyFill="1" applyBorder="1" applyAlignment="1" applyProtection="1">
      <alignment horizontal="center" vertical="center"/>
      <protection locked="0"/>
    </xf>
    <xf numFmtId="3" fontId="76" fillId="3" borderId="1" xfId="0" applyNumberFormat="1" applyFont="1" applyFill="1" applyBorder="1" applyAlignment="1" applyProtection="1">
      <alignment horizontal="center" vertical="center"/>
      <protection locked="0"/>
    </xf>
    <xf numFmtId="0" fontId="75" fillId="3" borderId="4" xfId="0" applyFont="1" applyFill="1" applyBorder="1" applyAlignment="1" applyProtection="1">
      <alignment horizontal="center" vertical="center"/>
      <protection locked="0"/>
    </xf>
    <xf numFmtId="0" fontId="77" fillId="0" borderId="1" xfId="0" applyFont="1" applyBorder="1" applyAlignment="1">
      <alignment horizontal="left" vertical="center"/>
    </xf>
    <xf numFmtId="0" fontId="78" fillId="3" borderId="1" xfId="0" applyFont="1" applyFill="1" applyBorder="1" applyAlignment="1" applyProtection="1">
      <alignment horizontal="center" vertical="center"/>
      <protection locked="0"/>
    </xf>
    <xf numFmtId="0" fontId="79" fillId="3" borderId="4" xfId="0" applyFont="1" applyFill="1" applyBorder="1" applyAlignment="1" applyProtection="1">
      <alignment horizontal="center" vertical="center"/>
      <protection locked="0"/>
    </xf>
    <xf numFmtId="3" fontId="79" fillId="3" borderId="4" xfId="0" applyNumberFormat="1" applyFont="1" applyFill="1" applyBorder="1" applyAlignment="1" applyProtection="1">
      <alignment horizontal="center" vertical="center"/>
      <protection locked="0"/>
    </xf>
    <xf numFmtId="0" fontId="77" fillId="0" borderId="1" xfId="0" applyFont="1" applyBorder="1" applyAlignment="1">
      <alignment horizontal="center" vertical="center" wrapText="1"/>
    </xf>
    <xf numFmtId="0" fontId="55" fillId="3" borderId="1" xfId="0" applyFont="1" applyFill="1" applyBorder="1" applyAlignment="1">
      <alignment vertical="center"/>
    </xf>
    <xf numFmtId="0" fontId="80" fillId="0" borderId="0" xfId="0" applyFont="1" applyAlignment="1">
      <alignment horizontal="left" vertical="center"/>
    </xf>
    <xf numFmtId="0" fontId="81" fillId="0" borderId="0" xfId="0" applyFont="1" applyAlignment="1">
      <alignment vertical="center"/>
    </xf>
    <xf numFmtId="0" fontId="57" fillId="0" borderId="0" xfId="0" applyFont="1" applyAlignment="1">
      <alignment horizontal="left" vertical="center" wrapText="1"/>
    </xf>
    <xf numFmtId="0" fontId="57" fillId="0" borderId="0" xfId="0" applyFont="1" applyAlignment="1">
      <alignment horizontal="left" vertical="center"/>
    </xf>
    <xf numFmtId="0" fontId="58" fillId="6" borderId="11" xfId="0" applyFont="1" applyFill="1" applyBorder="1" applyAlignment="1">
      <alignment horizontal="left" vertical="center"/>
    </xf>
    <xf numFmtId="0" fontId="58" fillId="6" borderId="10" xfId="0" applyFont="1" applyFill="1" applyBorder="1" applyAlignment="1">
      <alignment horizontal="left" vertical="center"/>
    </xf>
    <xf numFmtId="0" fontId="58" fillId="6" borderId="6" xfId="0" applyFont="1" applyFill="1" applyBorder="1" applyAlignment="1">
      <alignment horizontal="left" vertical="center"/>
    </xf>
    <xf numFmtId="0" fontId="37" fillId="0" borderId="1" xfId="0" applyFont="1" applyBorder="1" applyAlignment="1">
      <alignment horizontal="center" vertical="center"/>
    </xf>
    <xf numFmtId="0" fontId="4" fillId="3" borderId="1"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25" fillId="0" borderId="12" xfId="0" applyFont="1" applyBorder="1" applyAlignment="1">
      <alignment horizontal="center" vertical="center" wrapText="1"/>
    </xf>
    <xf numFmtId="0" fontId="25" fillId="0" borderId="0" xfId="0" applyFont="1" applyAlignment="1">
      <alignment horizontal="center" vertical="center" wrapText="1"/>
    </xf>
    <xf numFmtId="0" fontId="54" fillId="0" borderId="0" xfId="0" applyFont="1" applyAlignment="1">
      <alignment horizontal="center" vertical="center"/>
    </xf>
    <xf numFmtId="0" fontId="0" fillId="8" borderId="2" xfId="0" applyFill="1" applyBorder="1" applyAlignment="1">
      <alignment horizontal="center" vertical="center" textRotation="90"/>
    </xf>
    <xf numFmtId="0" fontId="0" fillId="8" borderId="3" xfId="0" applyFill="1" applyBorder="1" applyAlignment="1">
      <alignment horizontal="center" vertical="center" textRotation="90"/>
    </xf>
    <xf numFmtId="0" fontId="0" fillId="8" borderId="4" xfId="0" applyFill="1" applyBorder="1" applyAlignment="1">
      <alignment horizontal="center" vertical="center" textRotation="90"/>
    </xf>
    <xf numFmtId="0" fontId="0" fillId="0" borderId="10" xfId="0" applyBorder="1" applyAlignment="1">
      <alignment horizontal="left" vertical="center"/>
    </xf>
    <xf numFmtId="0" fontId="0" fillId="0" borderId="6" xfId="0" applyBorder="1" applyAlignment="1">
      <alignment horizontal="left" vertical="center"/>
    </xf>
    <xf numFmtId="0" fontId="37" fillId="8" borderId="1" xfId="0" applyFont="1" applyFill="1" applyBorder="1" applyAlignment="1">
      <alignment horizontal="center" vertical="center"/>
    </xf>
    <xf numFmtId="0" fontId="0" fillId="8" borderId="1" xfId="0" applyFill="1" applyBorder="1" applyAlignment="1">
      <alignment horizontal="center" vertical="center" textRotation="90"/>
    </xf>
    <xf numFmtId="0" fontId="36" fillId="3"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right" vertical="center"/>
      <protection locked="0"/>
    </xf>
    <xf numFmtId="0" fontId="55" fillId="0" borderId="0" xfId="0" applyFont="1" applyAlignment="1">
      <alignment horizontal="right" vertical="center"/>
    </xf>
    <xf numFmtId="0" fontId="5" fillId="8" borderId="11" xfId="0" applyFont="1" applyFill="1" applyBorder="1" applyAlignment="1">
      <alignment horizontal="left" vertical="center"/>
    </xf>
    <xf numFmtId="0" fontId="5" fillId="8" borderId="6" xfId="0" applyFont="1" applyFill="1" applyBorder="1" applyAlignment="1">
      <alignment horizontal="left" vertical="center"/>
    </xf>
    <xf numFmtId="0" fontId="25" fillId="0" borderId="11" xfId="0" applyFont="1" applyBorder="1" applyAlignment="1">
      <alignment horizontal="left" vertical="center" wrapText="1"/>
    </xf>
    <xf numFmtId="0" fontId="25" fillId="0" borderId="10" xfId="0" applyFont="1" applyBorder="1" applyAlignment="1">
      <alignment horizontal="left" vertical="center" wrapText="1"/>
    </xf>
    <xf numFmtId="0" fontId="25" fillId="0" borderId="6" xfId="0" applyFont="1" applyBorder="1" applyAlignment="1">
      <alignment horizontal="left" vertical="center" wrapText="1"/>
    </xf>
    <xf numFmtId="0" fontId="59" fillId="0" borderId="13" xfId="0" applyFont="1" applyBorder="1" applyAlignment="1">
      <alignment horizontal="left" vertical="center"/>
    </xf>
    <xf numFmtId="0" fontId="33" fillId="3" borderId="11" xfId="0" applyFont="1" applyFill="1" applyBorder="1" applyAlignment="1" applyProtection="1">
      <alignment horizontal="center" vertical="center"/>
      <protection locked="0"/>
    </xf>
    <xf numFmtId="0" fontId="33" fillId="3" borderId="6" xfId="0" applyFont="1" applyFill="1" applyBorder="1" applyAlignment="1" applyProtection="1">
      <alignment horizontal="center" vertical="center"/>
      <protection locked="0"/>
    </xf>
    <xf numFmtId="0" fontId="38" fillId="0" borderId="1" xfId="0" applyFont="1" applyBorder="1" applyAlignment="1">
      <alignment horizontal="center" vertical="center"/>
    </xf>
    <xf numFmtId="0" fontId="58" fillId="0" borderId="0" xfId="0" applyFont="1" applyAlignment="1">
      <alignment horizontal="left" vertical="center"/>
    </xf>
    <xf numFmtId="0" fontId="58" fillId="0" borderId="0" xfId="0" applyFont="1" applyAlignment="1">
      <alignment horizontal="center" vertical="center"/>
    </xf>
    <xf numFmtId="0" fontId="18" fillId="0" borderId="0" xfId="0" applyFont="1" applyAlignment="1">
      <alignment horizontal="left" vertical="center"/>
    </xf>
    <xf numFmtId="0" fontId="59" fillId="0" borderId="0" xfId="0" applyFont="1" applyAlignment="1">
      <alignment horizontal="center" vertical="center" wrapText="1"/>
    </xf>
    <xf numFmtId="0" fontId="31" fillId="0" borderId="11" xfId="0" applyFont="1" applyBorder="1" applyAlignment="1">
      <alignment horizontal="left" vertical="center" wrapText="1"/>
    </xf>
    <xf numFmtId="0" fontId="31" fillId="0" borderId="10" xfId="0" applyFont="1" applyBorder="1" applyAlignment="1">
      <alignment horizontal="left" vertical="center" wrapText="1"/>
    </xf>
    <xf numFmtId="0" fontId="31" fillId="0" borderId="6" xfId="0" applyFont="1" applyBorder="1" applyAlignment="1">
      <alignment horizontal="left" vertical="center" wrapText="1"/>
    </xf>
    <xf numFmtId="0" fontId="59" fillId="0" borderId="13" xfId="0" applyFont="1" applyBorder="1" applyAlignment="1">
      <alignment horizontal="left" vertical="center" wrapText="1"/>
    </xf>
    <xf numFmtId="0" fontId="67" fillId="5" borderId="15" xfId="0" applyFont="1" applyFill="1" applyBorder="1" applyAlignment="1">
      <alignment horizontal="center" vertical="center" wrapText="1"/>
    </xf>
    <xf numFmtId="0" fontId="67" fillId="5" borderId="9" xfId="0" applyFont="1" applyFill="1" applyBorder="1" applyAlignment="1">
      <alignment horizontal="center" vertical="center" wrapText="1"/>
    </xf>
    <xf numFmtId="0" fontId="67" fillId="5" borderId="5" xfId="0" applyFont="1" applyFill="1" applyBorder="1" applyAlignment="1">
      <alignment horizontal="center" vertical="center" wrapText="1"/>
    </xf>
    <xf numFmtId="0" fontId="25" fillId="0" borderId="1" xfId="0" applyFont="1" applyBorder="1" applyAlignment="1">
      <alignment horizontal="center" vertical="center" wrapText="1"/>
    </xf>
    <xf numFmtId="0" fontId="38" fillId="0" borderId="11" xfId="0" applyFont="1" applyBorder="1" applyAlignment="1">
      <alignment horizontal="center" vertical="center"/>
    </xf>
    <xf numFmtId="0" fontId="38" fillId="0" borderId="10" xfId="0" applyFont="1" applyBorder="1" applyAlignment="1">
      <alignment horizontal="center" vertical="center"/>
    </xf>
    <xf numFmtId="0" fontId="38" fillId="0" borderId="6" xfId="0" applyFont="1" applyBorder="1" applyAlignment="1">
      <alignment horizontal="center" vertical="center"/>
    </xf>
    <xf numFmtId="0" fontId="38" fillId="5" borderId="11" xfId="0" applyFont="1" applyFill="1" applyBorder="1" applyAlignment="1">
      <alignment horizontal="center" vertical="center"/>
    </xf>
    <xf numFmtId="0" fontId="38" fillId="5" borderId="10" xfId="0" applyFont="1" applyFill="1" applyBorder="1" applyAlignment="1">
      <alignment horizontal="center" vertical="center"/>
    </xf>
    <xf numFmtId="0" fontId="38" fillId="5" borderId="6" xfId="0" applyFont="1" applyFill="1" applyBorder="1" applyAlignment="1">
      <alignment horizontal="center" vertical="center"/>
    </xf>
    <xf numFmtId="0" fontId="17" fillId="5" borderId="1" xfId="0" applyFont="1" applyFill="1" applyBorder="1" applyAlignment="1">
      <alignment horizontal="center" vertical="center"/>
    </xf>
    <xf numFmtId="0" fontId="7" fillId="0" borderId="11" xfId="0" applyFont="1" applyBorder="1" applyAlignment="1">
      <alignment horizontal="center" vertical="center"/>
    </xf>
    <xf numFmtId="0" fontId="7" fillId="0" borderId="10" xfId="0" applyFont="1" applyBorder="1" applyAlignment="1">
      <alignment horizontal="center" vertical="center"/>
    </xf>
    <xf numFmtId="0" fontId="7" fillId="0" borderId="6" xfId="0" applyFont="1" applyBorder="1" applyAlignment="1">
      <alignment horizontal="center" vertical="center"/>
    </xf>
    <xf numFmtId="0" fontId="67" fillId="5" borderId="14" xfId="0" applyFont="1" applyFill="1" applyBorder="1" applyAlignment="1">
      <alignment horizontal="center" vertical="center"/>
    </xf>
    <xf numFmtId="0" fontId="67" fillId="5" borderId="13" xfId="0" applyFont="1" applyFill="1" applyBorder="1" applyAlignment="1">
      <alignment horizontal="center" vertical="center"/>
    </xf>
    <xf numFmtId="0" fontId="67" fillId="5" borderId="7" xfId="0" applyFont="1" applyFill="1" applyBorder="1" applyAlignment="1">
      <alignment horizontal="center" vertical="center"/>
    </xf>
    <xf numFmtId="0" fontId="55" fillId="0" borderId="8" xfId="0" applyFont="1" applyBorder="1" applyAlignment="1">
      <alignment horizontal="right" vertical="center"/>
    </xf>
    <xf numFmtId="0" fontId="55" fillId="0" borderId="0" xfId="0" applyFont="1" applyAlignment="1">
      <alignment horizontal="center" vertical="center"/>
    </xf>
    <xf numFmtId="0" fontId="66" fillId="5" borderId="11" xfId="0" applyFont="1" applyFill="1" applyBorder="1" applyAlignment="1">
      <alignment horizontal="center" vertical="center" wrapText="1"/>
    </xf>
    <xf numFmtId="0" fontId="66" fillId="5" borderId="10" xfId="0" applyFont="1" applyFill="1" applyBorder="1" applyAlignment="1">
      <alignment horizontal="center" vertical="center" wrapText="1"/>
    </xf>
    <xf numFmtId="0" fontId="66" fillId="5" borderId="6" xfId="0" applyFont="1" applyFill="1" applyBorder="1" applyAlignment="1">
      <alignment horizontal="center" vertical="center" wrapText="1"/>
    </xf>
    <xf numFmtId="0" fontId="58" fillId="0" borderId="0" xfId="0" applyFont="1" applyAlignment="1">
      <alignment horizontal="center" vertical="center" wrapText="1"/>
    </xf>
    <xf numFmtId="0" fontId="11" fillId="0" borderId="0" xfId="0" applyFont="1" applyAlignment="1">
      <alignment horizontal="center" vertical="center"/>
    </xf>
    <xf numFmtId="0" fontId="49" fillId="0" borderId="11"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6" xfId="0" applyFont="1" applyBorder="1" applyAlignment="1">
      <alignment horizontal="center" vertical="center" wrapText="1"/>
    </xf>
    <xf numFmtId="0" fontId="49" fillId="0" borderId="15" xfId="0" applyFont="1" applyBorder="1" applyAlignment="1">
      <alignment horizontal="center" vertical="center" wrapText="1"/>
    </xf>
    <xf numFmtId="0" fontId="49" fillId="0" borderId="9" xfId="0" applyFont="1" applyBorder="1" applyAlignment="1">
      <alignment horizontal="center" vertical="center" wrapText="1"/>
    </xf>
    <xf numFmtId="0" fontId="49" fillId="0" borderId="5" xfId="0" applyFont="1" applyBorder="1" applyAlignment="1">
      <alignment horizontal="center" vertical="center" wrapText="1"/>
    </xf>
    <xf numFmtId="0" fontId="57" fillId="0" borderId="0" xfId="0" applyFont="1" applyAlignment="1">
      <alignment horizontal="center" vertical="center" wrapText="1"/>
    </xf>
    <xf numFmtId="0" fontId="38" fillId="6" borderId="1" xfId="0" applyFont="1" applyFill="1" applyBorder="1" applyAlignment="1">
      <alignment horizontal="center" vertical="center"/>
    </xf>
    <xf numFmtId="164" fontId="17" fillId="6" borderId="1" xfId="0" applyNumberFormat="1" applyFont="1" applyFill="1" applyBorder="1" applyAlignment="1">
      <alignment horizontal="center" vertical="center" wrapText="1"/>
    </xf>
    <xf numFmtId="0" fontId="31" fillId="0" borderId="1" xfId="0" applyFont="1" applyBorder="1" applyAlignment="1">
      <alignment horizontal="center" vertical="center"/>
    </xf>
    <xf numFmtId="0" fontId="5" fillId="3" borderId="1" xfId="0" applyFont="1" applyFill="1" applyBorder="1" applyAlignment="1" applyProtection="1">
      <alignment horizontal="center" vertical="center" wrapText="1"/>
      <protection locked="0"/>
    </xf>
    <xf numFmtId="0" fontId="18" fillId="0" borderId="11" xfId="0" applyFont="1" applyBorder="1" applyAlignment="1">
      <alignment horizontal="left" vertical="center" wrapText="1"/>
    </xf>
    <xf numFmtId="0" fontId="18" fillId="0" borderId="10" xfId="0" applyFont="1" applyBorder="1" applyAlignment="1">
      <alignment horizontal="left" vertical="center" wrapText="1"/>
    </xf>
    <xf numFmtId="0" fontId="18" fillId="0" borderId="1" xfId="0" applyFont="1" applyBorder="1" applyAlignment="1">
      <alignment horizontal="left" vertical="center" wrapText="1"/>
    </xf>
    <xf numFmtId="164" fontId="17" fillId="3" borderId="1" xfId="0" applyNumberFormat="1" applyFont="1" applyFill="1" applyBorder="1" applyAlignment="1" applyProtection="1">
      <alignment horizontal="center" vertical="center" wrapText="1"/>
      <protection locked="0"/>
    </xf>
    <xf numFmtId="10" fontId="17" fillId="0" borderId="1" xfId="0" applyNumberFormat="1" applyFont="1" applyBorder="1" applyAlignment="1">
      <alignment horizontal="center" vertical="center"/>
    </xf>
    <xf numFmtId="0" fontId="17" fillId="6" borderId="11"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6" borderId="6" xfId="0" applyFont="1" applyFill="1" applyBorder="1" applyAlignment="1">
      <alignment horizontal="center" vertical="center" wrapText="1"/>
    </xf>
    <xf numFmtId="0" fontId="18" fillId="0" borderId="11"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1" xfId="0" applyFont="1" applyBorder="1" applyAlignment="1">
      <alignment horizontal="center" vertical="center"/>
    </xf>
    <xf numFmtId="0" fontId="18" fillId="0" borderId="10" xfId="0" applyFont="1" applyBorder="1" applyAlignment="1">
      <alignment horizontal="center" vertical="center"/>
    </xf>
    <xf numFmtId="0" fontId="18" fillId="0" borderId="6" xfId="0" applyFont="1" applyBorder="1" applyAlignment="1">
      <alignment horizontal="center" vertical="center"/>
    </xf>
    <xf numFmtId="0" fontId="18" fillId="0" borderId="1" xfId="0" applyFont="1" applyBorder="1" applyAlignment="1">
      <alignment horizontal="center" vertical="center"/>
    </xf>
    <xf numFmtId="0" fontId="5" fillId="3" borderId="14" xfId="0" applyFont="1" applyFill="1" applyBorder="1" applyAlignment="1" applyProtection="1">
      <alignment horizontal="center" vertical="center"/>
      <protection locked="0"/>
    </xf>
    <xf numFmtId="0" fontId="5" fillId="3" borderId="13" xfId="0" applyFont="1" applyFill="1" applyBorder="1" applyAlignment="1" applyProtection="1">
      <alignment horizontal="center" vertical="center"/>
      <protection locked="0"/>
    </xf>
    <xf numFmtId="0" fontId="5" fillId="3" borderId="7" xfId="0" applyFont="1" applyFill="1" applyBorder="1" applyAlignment="1" applyProtection="1">
      <alignment horizontal="center" vertical="center"/>
      <protection locked="0"/>
    </xf>
    <xf numFmtId="0" fontId="41" fillId="0" borderId="1" xfId="0" applyFont="1" applyBorder="1" applyAlignment="1">
      <alignment horizontal="center" vertical="center" wrapText="1"/>
    </xf>
    <xf numFmtId="0" fontId="40" fillId="0" borderId="1" xfId="0" applyFont="1" applyBorder="1" applyAlignment="1">
      <alignment horizontal="center" vertical="center" wrapText="1"/>
    </xf>
    <xf numFmtId="165" fontId="18" fillId="3" borderId="11" xfId="0" applyNumberFormat="1" applyFont="1" applyFill="1" applyBorder="1" applyAlignment="1" applyProtection="1">
      <alignment horizontal="center" vertical="center"/>
      <protection locked="0"/>
    </xf>
    <xf numFmtId="165" fontId="18" fillId="3" borderId="10" xfId="0" applyNumberFormat="1" applyFont="1" applyFill="1" applyBorder="1" applyAlignment="1" applyProtection="1">
      <alignment horizontal="center" vertical="center"/>
      <protection locked="0"/>
    </xf>
    <xf numFmtId="165" fontId="18" fillId="3" borderId="6" xfId="0" applyNumberFormat="1"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3" borderId="10" xfId="0" applyFont="1" applyFill="1" applyBorder="1" applyAlignment="1" applyProtection="1">
      <alignment horizontal="center" vertical="center"/>
      <protection locked="0"/>
    </xf>
    <xf numFmtId="0" fontId="5" fillId="3" borderId="6" xfId="0" applyFont="1" applyFill="1" applyBorder="1" applyAlignment="1" applyProtection="1">
      <alignment horizontal="center" vertical="center"/>
      <protection locked="0"/>
    </xf>
    <xf numFmtId="0" fontId="38" fillId="7" borderId="11" xfId="0" applyFont="1" applyFill="1" applyBorder="1" applyAlignment="1">
      <alignment horizontal="center" vertical="center"/>
    </xf>
    <xf numFmtId="0" fontId="38" fillId="7" borderId="10" xfId="0" applyFont="1" applyFill="1" applyBorder="1" applyAlignment="1">
      <alignment horizontal="center" vertical="center"/>
    </xf>
    <xf numFmtId="0" fontId="38" fillId="7" borderId="6" xfId="0" applyFont="1" applyFill="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5" fillId="0" borderId="6" xfId="0" applyFont="1" applyBorder="1" applyAlignment="1">
      <alignment horizontal="center" vertical="center"/>
    </xf>
    <xf numFmtId="0" fontId="38" fillId="9" borderId="1" xfId="0" applyFont="1" applyFill="1" applyBorder="1" applyAlignment="1">
      <alignment horizontal="center" vertical="center"/>
    </xf>
    <xf numFmtId="0" fontId="17" fillId="9" borderId="1" xfId="0" applyFont="1" applyFill="1" applyBorder="1" applyAlignment="1">
      <alignment horizontal="center" vertical="center"/>
    </xf>
    <xf numFmtId="0" fontId="7" fillId="0" borderId="1" xfId="0" applyFont="1" applyBorder="1" applyAlignment="1">
      <alignment horizontal="center" vertical="center"/>
    </xf>
    <xf numFmtId="0" fontId="40" fillId="0" borderId="14"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7" xfId="0" applyFont="1" applyBorder="1" applyAlignment="1">
      <alignment horizontal="center" vertical="center" wrapText="1"/>
    </xf>
    <xf numFmtId="0" fontId="18" fillId="3" borderId="11" xfId="0" applyFont="1" applyFill="1" applyBorder="1" applyAlignment="1" applyProtection="1">
      <alignment horizontal="center" vertical="center"/>
      <protection locked="0"/>
    </xf>
    <xf numFmtId="0" fontId="18" fillId="3" borderId="10" xfId="0" applyFont="1" applyFill="1" applyBorder="1" applyAlignment="1" applyProtection="1">
      <alignment horizontal="center" vertical="center"/>
      <protection locked="0"/>
    </xf>
    <xf numFmtId="0" fontId="18" fillId="3" borderId="6" xfId="0"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164" fontId="17" fillId="3" borderId="1" xfId="0" applyNumberFormat="1" applyFont="1" applyFill="1" applyBorder="1" applyAlignment="1" applyProtection="1">
      <alignment horizontal="center" vertical="center"/>
      <protection locked="0"/>
    </xf>
    <xf numFmtId="0" fontId="25" fillId="0" borderId="1" xfId="0" applyFont="1" applyBorder="1" applyAlignment="1">
      <alignment horizontal="center" vertical="center"/>
    </xf>
    <xf numFmtId="0" fontId="49" fillId="0" borderId="1" xfId="0" applyFont="1" applyBorder="1" applyAlignment="1">
      <alignment horizontal="center" vertical="center"/>
    </xf>
    <xf numFmtId="0" fontId="17" fillId="7" borderId="1" xfId="0" applyFont="1" applyFill="1" applyBorder="1" applyAlignment="1">
      <alignment horizontal="center" vertical="center"/>
    </xf>
    <xf numFmtId="0" fontId="18" fillId="0" borderId="14"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Alignment="1">
      <alignment horizontal="center" vertical="center" wrapText="1"/>
    </xf>
    <xf numFmtId="0" fontId="18" fillId="0" borderId="8"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5" xfId="0" applyFont="1" applyBorder="1" applyAlignment="1">
      <alignment horizontal="center" vertical="center" wrapText="1"/>
    </xf>
    <xf numFmtId="0" fontId="59" fillId="0" borderId="0" xfId="0" applyFont="1" applyAlignment="1">
      <alignment horizontal="center" vertical="center"/>
    </xf>
    <xf numFmtId="0" fontId="4" fillId="3" borderId="10" xfId="0" applyFont="1" applyFill="1" applyBorder="1" applyAlignment="1" applyProtection="1">
      <alignment horizontal="center" vertical="center"/>
      <protection locked="0"/>
    </xf>
    <xf numFmtId="0" fontId="54" fillId="0" borderId="9" xfId="0" applyFont="1" applyBorder="1" applyAlignment="1">
      <alignment horizontal="center" vertical="center" wrapText="1"/>
    </xf>
    <xf numFmtId="0" fontId="0" fillId="5" borderId="11" xfId="0" applyFill="1" applyBorder="1" applyAlignment="1">
      <alignment horizontal="center" vertical="center" wrapText="1"/>
    </xf>
    <xf numFmtId="0" fontId="0" fillId="5" borderId="6" xfId="0" applyFill="1" applyBorder="1" applyAlignment="1">
      <alignment horizontal="center" vertical="center" wrapTex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11" fillId="0" borderId="13" xfId="0" applyFont="1" applyBorder="1" applyAlignment="1">
      <alignment horizontal="left" vertical="center"/>
    </xf>
    <xf numFmtId="0" fontId="11" fillId="0" borderId="7" xfId="0" applyFont="1" applyBorder="1" applyAlignment="1">
      <alignment horizontal="left" vertical="center"/>
    </xf>
    <xf numFmtId="0" fontId="0" fillId="3" borderId="1" xfId="0" applyFill="1" applyBorder="1" applyAlignment="1" applyProtection="1">
      <alignment horizontal="center" vertical="center"/>
      <protection locked="0"/>
    </xf>
    <xf numFmtId="0" fontId="36" fillId="5" borderId="11" xfId="0" applyFont="1" applyFill="1" applyBorder="1" applyAlignment="1">
      <alignment horizontal="center" vertical="center" wrapText="1"/>
    </xf>
    <xf numFmtId="0" fontId="36" fillId="5" borderId="10" xfId="0" applyFont="1" applyFill="1" applyBorder="1" applyAlignment="1">
      <alignment horizontal="center" vertical="center" wrapText="1"/>
    </xf>
    <xf numFmtId="0" fontId="36" fillId="5" borderId="6" xfId="0" applyFont="1" applyFill="1" applyBorder="1" applyAlignment="1">
      <alignment horizontal="center" vertical="center" wrapText="1"/>
    </xf>
    <xf numFmtId="0" fontId="57" fillId="5" borderId="14" xfId="0" applyFont="1" applyFill="1" applyBorder="1" applyAlignment="1">
      <alignment horizontal="center" vertical="center" wrapText="1"/>
    </xf>
    <xf numFmtId="0" fontId="57" fillId="5" borderId="13" xfId="0" applyFont="1" applyFill="1" applyBorder="1" applyAlignment="1">
      <alignment horizontal="center" vertical="center" wrapText="1"/>
    </xf>
    <xf numFmtId="0" fontId="57" fillId="5" borderId="7" xfId="0" applyFont="1" applyFill="1" applyBorder="1" applyAlignment="1">
      <alignment horizontal="center" vertical="center" wrapText="1"/>
    </xf>
    <xf numFmtId="0" fontId="57" fillId="5" borderId="12" xfId="0" applyFont="1" applyFill="1" applyBorder="1" applyAlignment="1">
      <alignment horizontal="center" vertical="center" wrapText="1"/>
    </xf>
    <xf numFmtId="0" fontId="57" fillId="5" borderId="0" xfId="0" applyFont="1" applyFill="1" applyAlignment="1">
      <alignment horizontal="center" vertical="center" wrapText="1"/>
    </xf>
    <xf numFmtId="0" fontId="57" fillId="5" borderId="8" xfId="0" applyFont="1" applyFill="1" applyBorder="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57" fillId="5" borderId="5" xfId="0" applyFont="1" applyFill="1" applyBorder="1" applyAlignment="1">
      <alignment horizontal="center" vertical="center" wrapText="1"/>
    </xf>
    <xf numFmtId="0" fontId="59" fillId="0" borderId="13" xfId="0" applyFont="1" applyBorder="1" applyAlignment="1">
      <alignment horizontal="center" vertical="center"/>
    </xf>
    <xf numFmtId="0" fontId="52" fillId="0" borderId="13" xfId="0" applyFont="1" applyBorder="1" applyAlignment="1">
      <alignment horizontal="center" vertical="center" wrapText="1"/>
    </xf>
    <xf numFmtId="0" fontId="52" fillId="0" borderId="7" xfId="0" applyFont="1" applyBorder="1" applyAlignment="1">
      <alignment horizontal="center" vertical="center" wrapText="1"/>
    </xf>
    <xf numFmtId="0" fontId="36" fillId="3" borderId="11" xfId="0" applyFont="1" applyFill="1" applyBorder="1" applyAlignment="1" applyProtection="1">
      <alignment horizontal="center" vertical="center"/>
      <protection locked="0"/>
    </xf>
    <xf numFmtId="0" fontId="36" fillId="3" borderId="10" xfId="0" applyFont="1" applyFill="1" applyBorder="1" applyAlignment="1" applyProtection="1">
      <alignment horizontal="center" vertical="center"/>
      <protection locked="0"/>
    </xf>
    <xf numFmtId="0" fontId="36" fillId="3" borderId="6"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protection locked="0"/>
    </xf>
    <xf numFmtId="0" fontId="0" fillId="0" borderId="13" xfId="0" applyBorder="1" applyAlignment="1">
      <alignment horizontal="right" vertical="center"/>
    </xf>
    <xf numFmtId="0" fontId="0" fillId="0" borderId="1" xfId="0" applyBorder="1" applyAlignment="1">
      <alignment horizontal="center" vertical="center" wrapText="1"/>
    </xf>
    <xf numFmtId="0" fontId="25" fillId="0" borderId="0" xfId="0" applyFont="1" applyAlignment="1">
      <alignment horizontal="center" vertical="center"/>
    </xf>
    <xf numFmtId="0" fontId="37" fillId="0" borderId="11" xfId="0" applyFont="1" applyBorder="1" applyAlignment="1">
      <alignment horizontal="center" vertical="center"/>
    </xf>
    <xf numFmtId="0" fontId="37" fillId="0" borderId="10" xfId="0" applyFont="1" applyBorder="1" applyAlignment="1">
      <alignment horizontal="center" vertical="center"/>
    </xf>
    <xf numFmtId="0" fontId="37" fillId="0" borderId="6" xfId="0" applyFont="1" applyBorder="1" applyAlignment="1">
      <alignment horizontal="center" vertical="center"/>
    </xf>
    <xf numFmtId="0" fontId="37" fillId="5" borderId="11" xfId="0" applyFont="1" applyFill="1" applyBorder="1" applyAlignment="1">
      <alignment horizontal="center" vertical="center"/>
    </xf>
    <xf numFmtId="0" fontId="37" fillId="5" borderId="10" xfId="0" applyFont="1" applyFill="1" applyBorder="1" applyAlignment="1">
      <alignment horizontal="center" vertical="center"/>
    </xf>
    <xf numFmtId="0" fontId="37" fillId="5" borderId="6" xfId="0" applyFont="1" applyFill="1" applyBorder="1" applyAlignment="1">
      <alignment horizontal="center" vertical="center"/>
    </xf>
    <xf numFmtId="0" fontId="59" fillId="0" borderId="9" xfId="0" applyFont="1" applyBorder="1" applyAlignment="1">
      <alignment horizontal="center" vertical="center"/>
    </xf>
    <xf numFmtId="0" fontId="94" fillId="6" borderId="1" xfId="0" applyFont="1" applyFill="1" applyBorder="1" applyAlignment="1">
      <alignment horizontal="center" vertical="center" wrapText="1"/>
    </xf>
    <xf numFmtId="0" fontId="58" fillId="0" borderId="1" xfId="0" applyFont="1" applyBorder="1" applyAlignment="1">
      <alignment horizontal="center" vertical="center" wrapText="1"/>
    </xf>
    <xf numFmtId="0" fontId="94" fillId="6" borderId="11" xfId="0" applyFont="1" applyFill="1" applyBorder="1" applyAlignment="1">
      <alignment horizontal="left" vertical="center" wrapText="1"/>
    </xf>
    <xf numFmtId="0" fontId="94" fillId="6" borderId="10" xfId="0" applyFont="1" applyFill="1" applyBorder="1" applyAlignment="1">
      <alignment horizontal="left" vertical="center" wrapText="1"/>
    </xf>
    <xf numFmtId="0" fontId="94" fillId="6" borderId="6" xfId="0" applyFont="1" applyFill="1" applyBorder="1" applyAlignment="1">
      <alignment horizontal="left" vertical="center" wrapText="1"/>
    </xf>
    <xf numFmtId="0" fontId="66" fillId="0" borderId="0" xfId="0" applyFont="1" applyAlignment="1">
      <alignment horizontal="center" vertical="center" wrapText="1"/>
    </xf>
    <xf numFmtId="0" fontId="66" fillId="5" borderId="1" xfId="0" applyFont="1" applyFill="1" applyBorder="1" applyAlignment="1">
      <alignment horizontal="center" vertical="center" wrapText="1"/>
    </xf>
    <xf numFmtId="165" fontId="36" fillId="3" borderId="11" xfId="0" applyNumberFormat="1" applyFont="1" applyFill="1" applyBorder="1" applyAlignment="1" applyProtection="1">
      <alignment horizontal="center" vertical="center" wrapText="1"/>
      <protection locked="0"/>
    </xf>
    <xf numFmtId="165" fontId="36" fillId="3" borderId="10" xfId="0" applyNumberFormat="1" applyFont="1" applyFill="1" applyBorder="1" applyAlignment="1" applyProtection="1">
      <alignment horizontal="center" vertical="center" wrapText="1"/>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5"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4" fillId="0" borderId="0" xfId="0" applyFont="1" applyAlignment="1">
      <alignment horizontal="left" vertical="center"/>
    </xf>
    <xf numFmtId="0" fontId="37" fillId="0" borderId="0" xfId="0" applyFont="1" applyAlignment="1">
      <alignment horizontal="center" vertical="center"/>
    </xf>
    <xf numFmtId="0" fontId="18" fillId="0" borderId="0" xfId="0" applyFont="1" applyAlignment="1">
      <alignment horizontal="center" vertical="center"/>
    </xf>
    <xf numFmtId="0" fontId="0" fillId="0" borderId="0" xfId="0" applyAlignment="1">
      <alignment horizontal="center" vertical="center"/>
    </xf>
    <xf numFmtId="0" fontId="61" fillId="0" borderId="1" xfId="0" applyFont="1" applyBorder="1" applyAlignment="1">
      <alignment horizontal="center" vertical="center" wrapText="1"/>
    </xf>
    <xf numFmtId="0" fontId="64"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75" fillId="0" borderId="1" xfId="0" applyFont="1" applyBorder="1" applyAlignment="1">
      <alignment horizontal="center" vertical="center" wrapText="1"/>
    </xf>
    <xf numFmtId="0" fontId="78" fillId="0" borderId="1" xfId="0" applyFont="1" applyBorder="1" applyAlignment="1">
      <alignment horizontal="center" vertical="center" wrapText="1"/>
    </xf>
    <xf numFmtId="0" fontId="50" fillId="0" borderId="1" xfId="0" applyFont="1" applyBorder="1" applyAlignment="1">
      <alignment horizontal="center" vertical="center" wrapText="1"/>
    </xf>
    <xf numFmtId="0" fontId="88" fillId="0" borderId="1" xfId="0" applyFont="1" applyBorder="1" applyAlignment="1">
      <alignment horizontal="center" vertical="center" wrapText="1"/>
    </xf>
    <xf numFmtId="0" fontId="69" fillId="0" borderId="1" xfId="0" applyFont="1" applyBorder="1" applyAlignment="1">
      <alignment horizontal="center" vertical="center" wrapText="1"/>
    </xf>
    <xf numFmtId="0" fontId="89" fillId="0" borderId="1" xfId="0" applyFont="1" applyBorder="1" applyAlignment="1">
      <alignment horizontal="center" vertical="center" wrapText="1"/>
    </xf>
    <xf numFmtId="0" fontId="90" fillId="0" borderId="1" xfId="0" applyFont="1"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4" fillId="0" borderId="0" xfId="0" applyFont="1" applyAlignment="1">
      <alignment horizontal="center" vertical="center"/>
    </xf>
    <xf numFmtId="0" fontId="37" fillId="5" borderId="1" xfId="0" applyFont="1" applyFill="1" applyBorder="1" applyAlignment="1">
      <alignment horizontal="center" vertical="center"/>
    </xf>
    <xf numFmtId="0" fontId="57" fillId="0" borderId="0" xfId="0" applyFont="1" applyAlignment="1" applyProtection="1">
      <alignment horizontal="left" vertical="center" wrapText="1"/>
      <protection hidden="1"/>
    </xf>
    <xf numFmtId="0" fontId="57" fillId="5" borderId="1" xfId="0" applyFont="1" applyFill="1" applyBorder="1" applyAlignment="1">
      <alignment horizontal="center" vertical="center" wrapText="1"/>
    </xf>
    <xf numFmtId="0" fontId="55" fillId="0" borderId="0" xfId="0" applyFont="1" applyAlignment="1" applyProtection="1">
      <alignment horizontal="center" vertical="center"/>
      <protection hidden="1"/>
    </xf>
    <xf numFmtId="0" fontId="57" fillId="0" borderId="0" xfId="0" applyFont="1" applyAlignment="1">
      <alignment horizontal="center" vertical="center"/>
    </xf>
    <xf numFmtId="0" fontId="17" fillId="0" borderId="12" xfId="0" applyFont="1" applyBorder="1" applyAlignment="1" applyProtection="1">
      <alignment horizontal="center" vertical="center"/>
      <protection hidden="1"/>
    </xf>
    <xf numFmtId="0" fontId="17"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57" fillId="0" borderId="9" xfId="0" applyFont="1" applyBorder="1" applyAlignment="1">
      <alignment horizontal="left" vertical="center" wrapText="1"/>
    </xf>
    <xf numFmtId="0" fontId="43" fillId="0" borderId="0" xfId="0" applyFont="1" applyAlignment="1">
      <alignment horizontal="center" vertical="center" wrapText="1"/>
    </xf>
    <xf numFmtId="0" fontId="12" fillId="0" borderId="0" xfId="0" applyFont="1" applyAlignment="1" applyProtection="1">
      <alignment horizontal="left" vertical="center"/>
      <protection hidden="1"/>
    </xf>
    <xf numFmtId="0" fontId="5" fillId="0" borderId="0" xfId="0" applyFont="1" applyAlignment="1">
      <alignment horizontal="right" vertical="center"/>
    </xf>
    <xf numFmtId="0" fontId="5" fillId="0" borderId="8" xfId="0" applyFont="1" applyBorder="1" applyAlignment="1">
      <alignment horizontal="right" vertical="center"/>
    </xf>
    <xf numFmtId="0" fontId="92" fillId="0" borderId="0" xfId="1" applyFont="1" applyFill="1" applyAlignment="1" applyProtection="1">
      <alignment horizontal="center" vertical="center"/>
      <protection hidden="1"/>
    </xf>
    <xf numFmtId="0" fontId="93" fillId="0" borderId="0" xfId="1" applyFont="1" applyFill="1" applyAlignment="1" applyProtection="1">
      <alignment horizontal="center" vertical="center"/>
      <protection hidden="1"/>
    </xf>
    <xf numFmtId="0" fontId="55" fillId="0" borderId="13" xfId="0" applyFont="1" applyBorder="1" applyAlignment="1">
      <alignment horizontal="center" vertical="center"/>
    </xf>
    <xf numFmtId="0" fontId="37" fillId="0" borderId="1" xfId="0" applyFont="1" applyBorder="1" applyAlignment="1" applyProtection="1">
      <alignment horizontal="center" vertical="center"/>
      <protection hidden="1"/>
    </xf>
    <xf numFmtId="0" fontId="37" fillId="0" borderId="14" xfId="0" applyFont="1" applyBorder="1" applyAlignment="1" applyProtection="1">
      <alignment horizontal="center" vertical="center"/>
      <protection hidden="1"/>
    </xf>
    <xf numFmtId="0" fontId="37" fillId="0" borderId="13" xfId="0" applyFont="1" applyBorder="1" applyAlignment="1" applyProtection="1">
      <alignment horizontal="center" vertical="center"/>
      <protection hidden="1"/>
    </xf>
    <xf numFmtId="0" fontId="37" fillId="0" borderId="7" xfId="0" applyFont="1" applyBorder="1" applyAlignment="1" applyProtection="1">
      <alignment horizontal="center" vertical="center"/>
      <protection hidden="1"/>
    </xf>
    <xf numFmtId="0" fontId="37" fillId="4" borderId="1" xfId="0" applyFont="1" applyFill="1" applyBorder="1" applyAlignment="1" applyProtection="1">
      <alignment horizontal="center" vertical="center"/>
      <protection hidden="1"/>
    </xf>
    <xf numFmtId="0" fontId="39" fillId="0" borderId="11" xfId="0" applyFont="1" applyBorder="1" applyAlignment="1" applyProtection="1">
      <alignment horizontal="center" vertical="center"/>
      <protection hidden="1"/>
    </xf>
    <xf numFmtId="0" fontId="39" fillId="0" borderId="10" xfId="0" applyFont="1" applyBorder="1" applyAlignment="1" applyProtection="1">
      <alignment horizontal="center" vertical="center"/>
      <protection hidden="1"/>
    </xf>
    <xf numFmtId="0" fontId="39" fillId="0" borderId="6" xfId="0" applyFont="1" applyBorder="1" applyAlignment="1" applyProtection="1">
      <alignment horizontal="center" vertical="center"/>
      <protection hidden="1"/>
    </xf>
    <xf numFmtId="0" fontId="2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cellXfs>
  <cellStyles count="2">
    <cellStyle name="Hiperpovezava" xfId="1" builtinId="8"/>
    <cellStyle name="Navadno" xfId="0" builtinId="0"/>
  </cellStyles>
  <dxfs count="0"/>
  <tableStyles count="0" defaultTableStyle="TableStyleMedium2" defaultPivotStyle="PivotStyleLight16"/>
  <colors>
    <mruColors>
      <color rgb="FF643296"/>
      <color rgb="FFF5F5F5"/>
      <color rgb="FF0000FA"/>
      <color rgb="FFFA0000"/>
      <color rgb="FF646464"/>
      <color rgb="FF640000"/>
      <color rgb="FF006EDC"/>
      <color rgb="FF0F0F64"/>
      <color rgb="FF0F0FB4"/>
      <color rgb="FF3264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0.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38100</xdr:rowOff>
        </xdr:from>
        <xdr:to>
          <xdr:col>1</xdr:col>
          <xdr:colOff>152400</xdr:colOff>
          <xdr:row>1</xdr:row>
          <xdr:rowOff>285750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7</xdr:col>
      <xdr:colOff>469900</xdr:colOff>
      <xdr:row>0</xdr:row>
      <xdr:rowOff>38100</xdr:rowOff>
    </xdr:from>
    <xdr:to>
      <xdr:col>8</xdr:col>
      <xdr:colOff>76200</xdr:colOff>
      <xdr:row>1</xdr:row>
      <xdr:rowOff>133350</xdr:rowOff>
    </xdr:to>
    <xdr:pic>
      <xdr:nvPicPr>
        <xdr:cNvPr id="4" name="Picture 4" descr="GolSport_0">
          <a:extLst>
            <a:ext uri="{FF2B5EF4-FFF2-40B4-BE49-F238E27FC236}">
              <a16:creationId xmlns:a16="http://schemas.microsoft.com/office/drawing/2014/main" id="{00000000-0008-0000-09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04025" y="38100"/>
          <a:ext cx="254000" cy="285750"/>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0</xdr:col>
          <xdr:colOff>19050</xdr:colOff>
          <xdr:row>0</xdr:row>
          <xdr:rowOff>38100</xdr:rowOff>
        </xdr:from>
        <xdr:to>
          <xdr:col>1</xdr:col>
          <xdr:colOff>219075</xdr:colOff>
          <xdr:row>1</xdr:row>
          <xdr:rowOff>219075</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9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editAs="oneCell">
    <xdr:from>
      <xdr:col>7</xdr:col>
      <xdr:colOff>49820</xdr:colOff>
      <xdr:row>0</xdr:row>
      <xdr:rowOff>47624</xdr:rowOff>
    </xdr:from>
    <xdr:to>
      <xdr:col>8</xdr:col>
      <xdr:colOff>6835</xdr:colOff>
      <xdr:row>3</xdr:row>
      <xdr:rowOff>87678</xdr:rowOff>
    </xdr:to>
    <xdr:pic>
      <xdr:nvPicPr>
        <xdr:cNvPr id="2" name="Picture 4" descr="GolSport_0">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13328" y="47624"/>
          <a:ext cx="490415" cy="532423"/>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0</xdr:col>
          <xdr:colOff>38100</xdr:colOff>
          <xdr:row>0</xdr:row>
          <xdr:rowOff>28575</xdr:rowOff>
        </xdr:from>
        <xdr:to>
          <xdr:col>1</xdr:col>
          <xdr:colOff>323850</xdr:colOff>
          <xdr:row>3</xdr:row>
          <xdr:rowOff>19050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A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38100</xdr:rowOff>
        </xdr:from>
        <xdr:to>
          <xdr:col>1</xdr:col>
          <xdr:colOff>219075</xdr:colOff>
          <xdr:row>1</xdr:row>
          <xdr:rowOff>285750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38100</xdr:rowOff>
        </xdr:from>
        <xdr:to>
          <xdr:col>1</xdr:col>
          <xdr:colOff>219075</xdr:colOff>
          <xdr:row>1</xdr:row>
          <xdr:rowOff>285750</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38100</xdr:rowOff>
        </xdr:from>
        <xdr:to>
          <xdr:col>1</xdr:col>
          <xdr:colOff>219075</xdr:colOff>
          <xdr:row>1</xdr:row>
          <xdr:rowOff>285750</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300-0000013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38100</xdr:rowOff>
        </xdr:from>
        <xdr:to>
          <xdr:col>1</xdr:col>
          <xdr:colOff>219075</xdr:colOff>
          <xdr:row>1</xdr:row>
          <xdr:rowOff>285750</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400-0000013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38100</xdr:rowOff>
        </xdr:from>
        <xdr:to>
          <xdr:col>1</xdr:col>
          <xdr:colOff>219075</xdr:colOff>
          <xdr:row>1</xdr:row>
          <xdr:rowOff>285750</xdr:rowOff>
        </xdr:to>
        <xdr:sp macro="" textlink="">
          <xdr:nvSpPr>
            <xdr:cNvPr id="15361" name="Object 1" hidden="1">
              <a:extLst>
                <a:ext uri="{63B3BB69-23CF-44E3-9099-C40C66FF867C}">
                  <a14:compatExt spid="_x0000_s15361"/>
                </a:ext>
                <a:ext uri="{FF2B5EF4-FFF2-40B4-BE49-F238E27FC236}">
                  <a16:creationId xmlns:a16="http://schemas.microsoft.com/office/drawing/2014/main" id="{00000000-0008-0000-0500-0000013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38100</xdr:rowOff>
        </xdr:from>
        <xdr:to>
          <xdr:col>1</xdr:col>
          <xdr:colOff>219075</xdr:colOff>
          <xdr:row>1</xdr:row>
          <xdr:rowOff>285750</xdr:rowOff>
        </xdr:to>
        <xdr:sp macro="" textlink="">
          <xdr:nvSpPr>
            <xdr:cNvPr id="16385" name="Object 1" hidden="1">
              <a:extLst>
                <a:ext uri="{63B3BB69-23CF-44E3-9099-C40C66FF867C}">
                  <a14:compatExt spid="_x0000_s16385"/>
                </a:ext>
                <a:ext uri="{FF2B5EF4-FFF2-40B4-BE49-F238E27FC236}">
                  <a16:creationId xmlns:a16="http://schemas.microsoft.com/office/drawing/2014/main" id="{00000000-0008-0000-0600-0000014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38100</xdr:rowOff>
        </xdr:from>
        <xdr:to>
          <xdr:col>1</xdr:col>
          <xdr:colOff>219075</xdr:colOff>
          <xdr:row>1</xdr:row>
          <xdr:rowOff>219075</xdr:rowOff>
        </xdr:to>
        <xdr:sp macro="" textlink="">
          <xdr:nvSpPr>
            <xdr:cNvPr id="22530" name="Object 2" hidden="1">
              <a:extLst>
                <a:ext uri="{63B3BB69-23CF-44E3-9099-C40C66FF867C}">
                  <a14:compatExt spid="_x0000_s22530"/>
                </a:ext>
                <a:ext uri="{FF2B5EF4-FFF2-40B4-BE49-F238E27FC236}">
                  <a16:creationId xmlns:a16="http://schemas.microsoft.com/office/drawing/2014/main" id="{00000000-0008-0000-0700-0000025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38100</xdr:rowOff>
        </xdr:from>
        <xdr:to>
          <xdr:col>1</xdr:col>
          <xdr:colOff>152400</xdr:colOff>
          <xdr:row>1</xdr:row>
          <xdr:rowOff>219075</xdr:rowOff>
        </xdr:to>
        <xdr:sp macro="" textlink="">
          <xdr:nvSpPr>
            <xdr:cNvPr id="19457" name="Object 1" hidden="1">
              <a:extLst>
                <a:ext uri="{63B3BB69-23CF-44E3-9099-C40C66FF867C}">
                  <a14:compatExt spid="_x0000_s19457"/>
                </a:ext>
                <a:ext uri="{FF2B5EF4-FFF2-40B4-BE49-F238E27FC236}">
                  <a16:creationId xmlns:a16="http://schemas.microsoft.com/office/drawing/2014/main" id="{00000000-0008-0000-0800-0000014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petra.mars@zagorje.si" TargetMode="External"/><Relationship Id="rId6" Type="http://schemas.openxmlformats.org/officeDocument/2006/relationships/image" Target="../media/image1.emf"/><Relationship Id="rId5" Type="http://schemas.openxmlformats.org/officeDocument/2006/relationships/oleObject" Target="../embeddings/oleObject10.bin"/><Relationship Id="rId4" Type="http://schemas.openxmlformats.org/officeDocument/2006/relationships/vmlDrawing" Target="../drawings/vmlDrawing10.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sheetPr>
  <dimension ref="A1:I44"/>
  <sheetViews>
    <sheetView view="pageBreakPreview" topLeftCell="A22" zoomScaleNormal="100" zoomScaleSheetLayoutView="100" workbookViewId="0">
      <selection activeCell="B39" sqref="B39:G40"/>
    </sheetView>
  </sheetViews>
  <sheetFormatPr defaultColWidth="9.140625" defaultRowHeight="15" x14ac:dyDescent="0.25"/>
  <cols>
    <col min="1" max="1" width="2.7109375" customWidth="1"/>
    <col min="2" max="2" width="6.7109375" customWidth="1"/>
    <col min="3" max="3" width="36.7109375" customWidth="1"/>
    <col min="4" max="7" width="14.7109375" customWidth="1"/>
    <col min="8" max="9" width="1.7109375" customWidth="1"/>
  </cols>
  <sheetData>
    <row r="1" spans="1:9" ht="10.15" customHeight="1" x14ac:dyDescent="0.25">
      <c r="A1" s="1"/>
      <c r="B1" s="1"/>
      <c r="C1" s="1"/>
      <c r="D1" s="1"/>
      <c r="E1" s="1"/>
      <c r="F1" s="1"/>
      <c r="G1" s="1"/>
      <c r="H1" s="1"/>
      <c r="I1" s="1"/>
    </row>
    <row r="2" spans="1:9" ht="30" customHeight="1" x14ac:dyDescent="0.25">
      <c r="A2" s="1"/>
      <c r="B2" s="197" t="s">
        <v>120</v>
      </c>
      <c r="C2" s="197"/>
      <c r="D2" s="197"/>
      <c r="E2" s="197"/>
      <c r="F2" s="92" t="s">
        <v>305</v>
      </c>
      <c r="G2" s="92" t="s">
        <v>66</v>
      </c>
      <c r="H2" s="1"/>
      <c r="I2" s="1"/>
    </row>
    <row r="3" spans="1:9" ht="5.0999999999999996" customHeight="1" x14ac:dyDescent="0.25">
      <c r="A3" s="1"/>
      <c r="B3" s="1"/>
      <c r="C3" s="1"/>
      <c r="D3" s="1"/>
      <c r="E3" s="1"/>
      <c r="F3" s="1"/>
      <c r="G3" s="1"/>
      <c r="H3" s="1"/>
      <c r="I3" s="1"/>
    </row>
    <row r="4" spans="1:9" ht="21" x14ac:dyDescent="0.25">
      <c r="A4" s="1"/>
      <c r="B4" s="209" t="s">
        <v>65</v>
      </c>
      <c r="C4" s="209"/>
      <c r="D4" s="209"/>
      <c r="E4" s="209"/>
      <c r="F4" s="209"/>
      <c r="G4" s="209"/>
      <c r="H4" s="1"/>
      <c r="I4" s="1"/>
    </row>
    <row r="5" spans="1:9" ht="9.9499999999999993" customHeight="1" x14ac:dyDescent="0.25">
      <c r="A5" s="1"/>
      <c r="B5" s="1"/>
      <c r="C5" s="1"/>
      <c r="D5" s="1"/>
      <c r="E5" s="1"/>
      <c r="F5" s="1"/>
      <c r="G5" s="1"/>
      <c r="H5" s="1"/>
      <c r="I5" s="1"/>
    </row>
    <row r="6" spans="1:9" ht="24.95" customHeight="1" x14ac:dyDescent="0.25">
      <c r="A6" s="1"/>
      <c r="B6" s="210" t="s">
        <v>111</v>
      </c>
      <c r="C6" s="32" t="s">
        <v>67</v>
      </c>
      <c r="D6" s="211"/>
      <c r="E6" s="211"/>
      <c r="F6" s="211"/>
      <c r="G6" s="211"/>
      <c r="H6" s="1"/>
      <c r="I6" s="1"/>
    </row>
    <row r="7" spans="1:9" ht="24.95" customHeight="1" x14ac:dyDescent="0.25">
      <c r="A7" s="1"/>
      <c r="B7" s="210"/>
      <c r="C7" s="32" t="s">
        <v>0</v>
      </c>
      <c r="D7" s="198"/>
      <c r="E7" s="198"/>
      <c r="F7" s="198"/>
      <c r="G7" s="198"/>
      <c r="H7" s="1"/>
      <c r="I7" s="1"/>
    </row>
    <row r="8" spans="1:9" ht="24.95" customHeight="1" x14ac:dyDescent="0.25">
      <c r="A8" s="1"/>
      <c r="B8" s="210"/>
      <c r="C8" s="32" t="s">
        <v>68</v>
      </c>
      <c r="D8" s="198"/>
      <c r="E8" s="198"/>
      <c r="F8" s="198"/>
      <c r="G8" s="198"/>
      <c r="H8" s="1"/>
      <c r="I8" s="1"/>
    </row>
    <row r="9" spans="1:9" ht="24.95" customHeight="1" x14ac:dyDescent="0.25">
      <c r="A9" s="1"/>
      <c r="B9" s="210"/>
      <c r="C9" s="32" t="s">
        <v>3</v>
      </c>
      <c r="D9" s="198"/>
      <c r="E9" s="198"/>
      <c r="F9" s="198"/>
      <c r="G9" s="198"/>
      <c r="H9" s="1"/>
      <c r="I9" s="1"/>
    </row>
    <row r="10" spans="1:9" ht="24.95" customHeight="1" x14ac:dyDescent="0.25">
      <c r="A10" s="1"/>
      <c r="B10" s="210"/>
      <c r="C10" s="32" t="s">
        <v>4</v>
      </c>
      <c r="D10" s="198"/>
      <c r="E10" s="198"/>
      <c r="F10" s="198"/>
      <c r="G10" s="198"/>
      <c r="H10" s="1"/>
      <c r="I10" s="1"/>
    </row>
    <row r="11" spans="1:9" ht="24.95" customHeight="1" x14ac:dyDescent="0.25">
      <c r="A11" s="1"/>
      <c r="B11" s="210"/>
      <c r="C11" s="32" t="s">
        <v>69</v>
      </c>
      <c r="D11" s="198"/>
      <c r="E11" s="198"/>
      <c r="F11" s="198"/>
      <c r="G11" s="198"/>
      <c r="H11" s="1"/>
      <c r="I11" s="1"/>
    </row>
    <row r="12" spans="1:9" ht="24.95" customHeight="1" x14ac:dyDescent="0.25">
      <c r="A12" s="1"/>
      <c r="B12" s="210"/>
      <c r="C12" s="32" t="s">
        <v>72</v>
      </c>
      <c r="D12" s="198"/>
      <c r="E12" s="198"/>
      <c r="F12" s="198"/>
      <c r="G12" s="198"/>
      <c r="H12" s="1"/>
      <c r="I12" s="1"/>
    </row>
    <row r="13" spans="1:9" ht="24.95" customHeight="1" x14ac:dyDescent="0.25">
      <c r="A13" s="1"/>
      <c r="B13" s="210"/>
      <c r="C13" s="32" t="s">
        <v>1</v>
      </c>
      <c r="D13" s="198"/>
      <c r="E13" s="198"/>
      <c r="F13" s="198"/>
      <c r="G13" s="198"/>
      <c r="H13" s="1"/>
      <c r="I13" s="1"/>
    </row>
    <row r="14" spans="1:9" ht="24.95" customHeight="1" x14ac:dyDescent="0.25">
      <c r="A14" s="1"/>
      <c r="B14" s="210"/>
      <c r="C14" s="32" t="s">
        <v>2</v>
      </c>
      <c r="D14" s="198"/>
      <c r="E14" s="198"/>
      <c r="F14" s="198"/>
      <c r="G14" s="198"/>
      <c r="H14" s="1"/>
      <c r="I14" s="1"/>
    </row>
    <row r="15" spans="1:9" ht="9.9499999999999993" customHeight="1" x14ac:dyDescent="0.25">
      <c r="A15" s="1"/>
      <c r="B15" s="2"/>
      <c r="C15" s="1"/>
      <c r="D15" s="1"/>
      <c r="E15" s="1"/>
      <c r="F15" s="1"/>
      <c r="G15" s="1"/>
      <c r="H15" s="1"/>
      <c r="I15" s="1"/>
    </row>
    <row r="16" spans="1:9" ht="24.95" customHeight="1" x14ac:dyDescent="0.25">
      <c r="A16" s="1"/>
      <c r="B16" s="210" t="s">
        <v>5</v>
      </c>
      <c r="C16" s="3" t="s">
        <v>73</v>
      </c>
      <c r="D16" s="198"/>
      <c r="E16" s="198"/>
      <c r="F16" s="198"/>
      <c r="G16" s="198"/>
      <c r="H16" s="1"/>
      <c r="I16" s="1"/>
    </row>
    <row r="17" spans="1:9" ht="24.95" customHeight="1" x14ac:dyDescent="0.25">
      <c r="A17" s="1"/>
      <c r="B17" s="210"/>
      <c r="C17" s="32" t="s">
        <v>71</v>
      </c>
      <c r="D17" s="198"/>
      <c r="E17" s="198"/>
      <c r="F17" s="198"/>
      <c r="G17" s="198"/>
      <c r="H17" s="1"/>
      <c r="I17" s="1"/>
    </row>
    <row r="18" spans="1:9" ht="24.95" customHeight="1" x14ac:dyDescent="0.25">
      <c r="A18" s="1"/>
      <c r="B18" s="210"/>
      <c r="C18" s="32" t="s">
        <v>1</v>
      </c>
      <c r="D18" s="198"/>
      <c r="E18" s="198"/>
      <c r="F18" s="198"/>
      <c r="G18" s="198"/>
      <c r="H18" s="1"/>
      <c r="I18" s="1"/>
    </row>
    <row r="19" spans="1:9" ht="24.95" customHeight="1" x14ac:dyDescent="0.25">
      <c r="A19" s="1"/>
      <c r="B19" s="210"/>
      <c r="C19" s="4" t="s">
        <v>2</v>
      </c>
      <c r="D19" s="212"/>
      <c r="E19" s="212"/>
      <c r="F19" s="212"/>
      <c r="G19" s="212"/>
      <c r="H19" s="1"/>
      <c r="I19" s="1"/>
    </row>
    <row r="20" spans="1:9" ht="10.15" customHeight="1" x14ac:dyDescent="0.25">
      <c r="A20" s="1"/>
      <c r="B20" s="2"/>
      <c r="C20" s="1"/>
      <c r="D20" s="1"/>
      <c r="E20" s="1"/>
      <c r="F20" s="1"/>
      <c r="G20" s="1"/>
      <c r="H20" s="1"/>
      <c r="I20" s="1"/>
    </row>
    <row r="21" spans="1:9" ht="28.5" x14ac:dyDescent="0.25">
      <c r="A21" s="1"/>
      <c r="B21" s="1"/>
      <c r="C21" s="5"/>
      <c r="D21" s="96" t="s">
        <v>70</v>
      </c>
      <c r="E21" s="80" t="s">
        <v>6</v>
      </c>
      <c r="F21" s="80" t="s">
        <v>7</v>
      </c>
      <c r="G21" s="55" t="s">
        <v>8</v>
      </c>
      <c r="H21" s="1"/>
      <c r="I21" s="1"/>
    </row>
    <row r="22" spans="1:9" ht="24.95" customHeight="1" x14ac:dyDescent="0.25">
      <c r="A22" s="1"/>
      <c r="B22" s="147" t="s">
        <v>249</v>
      </c>
      <c r="C22" s="32" t="s">
        <v>103</v>
      </c>
      <c r="D22" s="42"/>
      <c r="E22" s="42"/>
      <c r="F22" s="42"/>
      <c r="G22" s="140">
        <f t="shared" ref="G22" si="0">SUM(D22:F22)</f>
        <v>0</v>
      </c>
      <c r="H22" s="1"/>
      <c r="I22" s="1"/>
    </row>
    <row r="23" spans="1:9" ht="9.9499999999999993" customHeight="1" x14ac:dyDescent="0.25">
      <c r="A23" s="1"/>
      <c r="B23" s="6"/>
      <c r="C23" s="7"/>
      <c r="D23" s="6"/>
      <c r="E23" s="6"/>
      <c r="F23" s="6"/>
      <c r="G23" s="6"/>
      <c r="H23" s="1"/>
      <c r="I23" s="1"/>
    </row>
    <row r="24" spans="1:9" ht="31.5" x14ac:dyDescent="0.25">
      <c r="A24" s="1"/>
      <c r="B24" s="1"/>
      <c r="C24" s="8"/>
      <c r="D24" s="9"/>
      <c r="E24" s="106" t="s">
        <v>269</v>
      </c>
      <c r="F24" s="106" t="s">
        <v>306</v>
      </c>
      <c r="G24" s="97" t="s">
        <v>307</v>
      </c>
      <c r="H24" s="1"/>
      <c r="I24" s="1"/>
    </row>
    <row r="25" spans="1:9" ht="24.95" customHeight="1" x14ac:dyDescent="0.25">
      <c r="A25" s="1"/>
      <c r="B25" s="204" t="s">
        <v>9</v>
      </c>
      <c r="C25" s="207" t="s">
        <v>104</v>
      </c>
      <c r="D25" s="208"/>
      <c r="E25" s="43"/>
      <c r="F25" s="43"/>
      <c r="G25" s="141" t="e">
        <f>F25/F31</f>
        <v>#DIV/0!</v>
      </c>
      <c r="H25" s="1"/>
      <c r="I25" s="1"/>
    </row>
    <row r="26" spans="1:9" ht="24.95" customHeight="1" x14ac:dyDescent="0.25">
      <c r="A26" s="1"/>
      <c r="B26" s="205"/>
      <c r="C26" s="207" t="s">
        <v>105</v>
      </c>
      <c r="D26" s="208"/>
      <c r="E26" s="44"/>
      <c r="F26" s="44"/>
      <c r="G26" s="141" t="e">
        <f>F26/F31</f>
        <v>#DIV/0!</v>
      </c>
      <c r="H26" s="1"/>
      <c r="I26" s="1"/>
    </row>
    <row r="27" spans="1:9" ht="24.95" customHeight="1" x14ac:dyDescent="0.25">
      <c r="A27" s="1"/>
      <c r="B27" s="205"/>
      <c r="C27" s="207" t="s">
        <v>106</v>
      </c>
      <c r="D27" s="208"/>
      <c r="E27" s="44"/>
      <c r="F27" s="44"/>
      <c r="G27" s="141" t="e">
        <f>F27/F31</f>
        <v>#DIV/0!</v>
      </c>
      <c r="H27" s="1"/>
      <c r="I27" s="1"/>
    </row>
    <row r="28" spans="1:9" ht="24.95" customHeight="1" x14ac:dyDescent="0.25">
      <c r="A28" s="1"/>
      <c r="B28" s="205"/>
      <c r="C28" s="207" t="s">
        <v>107</v>
      </c>
      <c r="D28" s="208"/>
      <c r="E28" s="44"/>
      <c r="F28" s="44"/>
      <c r="G28" s="141" t="e">
        <f>F28/F31</f>
        <v>#DIV/0!</v>
      </c>
      <c r="H28" s="1"/>
      <c r="I28" s="1"/>
    </row>
    <row r="29" spans="1:9" ht="24.95" customHeight="1" x14ac:dyDescent="0.25">
      <c r="A29" s="1"/>
      <c r="B29" s="205"/>
      <c r="C29" s="207" t="s">
        <v>108</v>
      </c>
      <c r="D29" s="208"/>
      <c r="E29" s="44"/>
      <c r="F29" s="44"/>
      <c r="G29" s="141" t="e">
        <f>F29/F31</f>
        <v>#DIV/0!</v>
      </c>
      <c r="H29" s="1"/>
      <c r="I29" s="1"/>
    </row>
    <row r="30" spans="1:9" ht="24.95" customHeight="1" x14ac:dyDescent="0.25">
      <c r="A30" s="1"/>
      <c r="B30" s="205"/>
      <c r="C30" s="207" t="s">
        <v>109</v>
      </c>
      <c r="D30" s="208"/>
      <c r="E30" s="44"/>
      <c r="F30" s="44"/>
      <c r="G30" s="141" t="e">
        <f>F30/F31</f>
        <v>#DIV/0!</v>
      </c>
      <c r="H30" s="1"/>
      <c r="I30" s="1"/>
    </row>
    <row r="31" spans="1:9" ht="24.95" customHeight="1" x14ac:dyDescent="0.25">
      <c r="A31" s="1"/>
      <c r="B31" s="206"/>
      <c r="C31" s="214" t="s">
        <v>110</v>
      </c>
      <c r="D31" s="215"/>
      <c r="E31" s="145">
        <f>SUM(E25:E30)</f>
        <v>0</v>
      </c>
      <c r="F31" s="145">
        <f>SUM(F25:F30)</f>
        <v>0</v>
      </c>
      <c r="G31" s="142" t="e">
        <f>SUM(G25:G30)</f>
        <v>#DIV/0!</v>
      </c>
      <c r="H31" s="1"/>
      <c r="I31" s="1"/>
    </row>
    <row r="32" spans="1:9" ht="5.0999999999999996" customHeight="1" x14ac:dyDescent="0.25">
      <c r="A32" s="1"/>
      <c r="B32" s="1"/>
      <c r="C32" s="1"/>
      <c r="D32" s="1"/>
      <c r="E32" s="1"/>
      <c r="F32" s="1"/>
      <c r="G32" s="1"/>
      <c r="H32" s="1"/>
      <c r="I32" s="1"/>
    </row>
    <row r="33" spans="1:9" ht="35.1" customHeight="1" x14ac:dyDescent="0.25">
      <c r="A33" s="1"/>
      <c r="B33" s="199"/>
      <c r="C33" s="200"/>
      <c r="D33" s="201" t="s">
        <v>250</v>
      </c>
      <c r="E33" s="202"/>
      <c r="F33" s="98" t="s">
        <v>10</v>
      </c>
      <c r="G33" s="45"/>
      <c r="H33" s="1"/>
      <c r="I33" s="1"/>
    </row>
    <row r="34" spans="1:9" ht="9.9499999999999993" customHeight="1" x14ac:dyDescent="0.25">
      <c r="A34" s="1"/>
      <c r="B34" s="1"/>
      <c r="C34" s="1"/>
      <c r="D34" s="1"/>
      <c r="E34" s="1"/>
      <c r="F34" s="1"/>
      <c r="G34" s="1"/>
      <c r="H34" s="1"/>
      <c r="I34" s="1"/>
    </row>
    <row r="35" spans="1:9" ht="18.75" x14ac:dyDescent="0.25">
      <c r="A35" s="1"/>
      <c r="B35" s="203" t="s">
        <v>270</v>
      </c>
      <c r="C35" s="203"/>
      <c r="D35" s="203"/>
      <c r="E35" s="203"/>
      <c r="F35" s="203"/>
      <c r="G35" s="203"/>
      <c r="H35" s="1"/>
      <c r="I35" s="1"/>
    </row>
    <row r="36" spans="1:9" x14ac:dyDescent="0.25">
      <c r="A36" s="1"/>
      <c r="B36" s="213" t="s">
        <v>81</v>
      </c>
      <c r="C36" s="213"/>
      <c r="D36" s="213"/>
      <c r="E36" s="213"/>
      <c r="F36" s="213"/>
      <c r="G36" s="143"/>
    </row>
    <row r="37" spans="1:9" x14ac:dyDescent="0.25">
      <c r="A37" s="1"/>
      <c r="B37" s="193" t="s">
        <v>138</v>
      </c>
      <c r="C37" s="193"/>
      <c r="D37" s="193"/>
      <c r="E37" s="193"/>
      <c r="F37" s="193"/>
      <c r="G37" s="193"/>
      <c r="H37" s="1"/>
      <c r="I37" s="1"/>
    </row>
    <row r="38" spans="1:9" ht="15" customHeight="1" x14ac:dyDescent="0.25">
      <c r="A38" s="1"/>
      <c r="B38" s="192" t="s">
        <v>139</v>
      </c>
      <c r="C38" s="192"/>
      <c r="D38" s="192"/>
      <c r="E38" s="192"/>
      <c r="F38" s="192"/>
      <c r="G38" s="192"/>
      <c r="H38" s="1"/>
      <c r="I38" s="1"/>
    </row>
    <row r="39" spans="1:9" ht="15" customHeight="1" x14ac:dyDescent="0.25">
      <c r="A39" s="1"/>
      <c r="B39" s="192" t="s">
        <v>308</v>
      </c>
      <c r="C39" s="192"/>
      <c r="D39" s="192"/>
      <c r="E39" s="192"/>
      <c r="F39" s="192"/>
      <c r="G39" s="192"/>
      <c r="H39" s="1"/>
      <c r="I39" s="1"/>
    </row>
    <row r="40" spans="1:9" x14ac:dyDescent="0.25">
      <c r="A40" s="1"/>
      <c r="B40" s="192"/>
      <c r="C40" s="192"/>
      <c r="D40" s="192"/>
      <c r="E40" s="192"/>
      <c r="F40" s="192"/>
      <c r="G40" s="192"/>
      <c r="H40" s="1"/>
      <c r="I40" s="1"/>
    </row>
    <row r="41" spans="1:9" x14ac:dyDescent="0.25">
      <c r="A41" s="1"/>
      <c r="B41" s="193" t="s">
        <v>140</v>
      </c>
      <c r="C41" s="193"/>
      <c r="D41" s="193"/>
      <c r="E41" s="193"/>
      <c r="F41" s="193"/>
      <c r="G41" s="193"/>
      <c r="H41" s="1"/>
      <c r="I41" s="1"/>
    </row>
    <row r="42" spans="1:9" x14ac:dyDescent="0.25">
      <c r="A42" s="1"/>
      <c r="B42" s="193" t="s">
        <v>141</v>
      </c>
      <c r="C42" s="193"/>
      <c r="D42" s="193"/>
      <c r="E42" s="193"/>
      <c r="F42" s="193"/>
      <c r="G42" s="193"/>
      <c r="H42" s="1"/>
      <c r="I42" s="1"/>
    </row>
    <row r="43" spans="1:9" ht="15" customHeight="1" x14ac:dyDescent="0.25">
      <c r="A43" s="1"/>
      <c r="B43" s="194" t="s">
        <v>272</v>
      </c>
      <c r="C43" s="195"/>
      <c r="D43" s="195"/>
      <c r="E43" s="195"/>
      <c r="F43" s="195"/>
      <c r="G43" s="196"/>
      <c r="H43" s="1"/>
      <c r="I43" s="1"/>
    </row>
    <row r="44" spans="1:9" ht="5.0999999999999996" customHeight="1" x14ac:dyDescent="0.25"/>
  </sheetData>
  <sheetProtection algorithmName="SHA-512" hashValue="mmXBrRzHC2Wcr+Wiv6xm6MB2/WVs37Q/0lrgzKLP2P/Ikcb+YtJZ5gryHVtlOBeVYgbxebKz+i7JHsQlikqftw==" saltValue="hf5PIJEMV7NaNh19LfCjeg==" spinCount="100000" sheet="1" objects="1" scenarios="1"/>
  <mergeCells count="35">
    <mergeCell ref="B37:G37"/>
    <mergeCell ref="B38:G38"/>
    <mergeCell ref="B16:B19"/>
    <mergeCell ref="D18:G18"/>
    <mergeCell ref="D19:G19"/>
    <mergeCell ref="B36:F36"/>
    <mergeCell ref="C28:D28"/>
    <mergeCell ref="C29:D29"/>
    <mergeCell ref="C30:D30"/>
    <mergeCell ref="C31:D31"/>
    <mergeCell ref="B6:B14"/>
    <mergeCell ref="D6:G6"/>
    <mergeCell ref="D7:G7"/>
    <mergeCell ref="D9:G9"/>
    <mergeCell ref="D10:G10"/>
    <mergeCell ref="D11:G11"/>
    <mergeCell ref="D12:G12"/>
    <mergeCell ref="D13:G13"/>
    <mergeCell ref="D14:G14"/>
    <mergeCell ref="B39:G40"/>
    <mergeCell ref="B41:G41"/>
    <mergeCell ref="B42:G42"/>
    <mergeCell ref="B43:G43"/>
    <mergeCell ref="B2:E2"/>
    <mergeCell ref="D8:G8"/>
    <mergeCell ref="B33:C33"/>
    <mergeCell ref="D33:E33"/>
    <mergeCell ref="B35:G35"/>
    <mergeCell ref="B25:B31"/>
    <mergeCell ref="C25:D25"/>
    <mergeCell ref="C26:D26"/>
    <mergeCell ref="C27:D27"/>
    <mergeCell ref="D16:G16"/>
    <mergeCell ref="D17:G17"/>
    <mergeCell ref="B4:G4"/>
  </mergeCells>
  <printOptions horizontalCentered="1"/>
  <pageMargins left="0" right="0" top="0.19685039370078741" bottom="0.19685039370078741" header="0.11811023622047245" footer="0.11811023622047245"/>
  <pageSetup paperSize="9" scale="95" orientation="portrait" r:id="rId1"/>
  <ignoredErrors>
    <ignoredError sqref="G25:G31" evalError="1"/>
  </ignoredErrors>
  <drawing r:id="rId2"/>
  <legacyDrawing r:id="rId3"/>
  <oleObjects>
    <mc:AlternateContent xmlns:mc="http://schemas.openxmlformats.org/markup-compatibility/2006">
      <mc:Choice Requires="x14">
        <oleObject progId="Word.Picture.8" shapeId="1026" r:id="rId4">
          <objectPr defaultSize="0" autoPict="0" r:id="rId5">
            <anchor moveWithCells="1" sizeWithCells="1">
              <from>
                <xdr:col>0</xdr:col>
                <xdr:colOff>19050</xdr:colOff>
                <xdr:row>0</xdr:row>
                <xdr:rowOff>38100</xdr:rowOff>
              </from>
              <to>
                <xdr:col>1</xdr:col>
                <xdr:colOff>152400</xdr:colOff>
                <xdr:row>1</xdr:row>
                <xdr:rowOff>285750</xdr:rowOff>
              </to>
            </anchor>
          </objectPr>
        </oleObject>
      </mc:Choice>
      <mc:Fallback>
        <oleObject progId="Word.Picture.8" shapeId="1026"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9.9978637043366805E-2"/>
  </sheetPr>
  <dimension ref="A1:K154"/>
  <sheetViews>
    <sheetView view="pageBreakPreview" topLeftCell="A112" zoomScaleNormal="100" zoomScaleSheetLayoutView="100" workbookViewId="0">
      <selection activeCell="B5" sqref="B5:H7"/>
    </sheetView>
  </sheetViews>
  <sheetFormatPr defaultColWidth="9.140625" defaultRowHeight="15" x14ac:dyDescent="0.25"/>
  <cols>
    <col min="1" max="1" width="1.7109375" customWidth="1"/>
    <col min="2" max="2" width="33.7109375" customWidth="1"/>
    <col min="3" max="3" width="20.7109375" customWidth="1"/>
    <col min="4" max="8" width="9.7109375" customWidth="1"/>
    <col min="9" max="9" width="1.7109375" customWidth="1"/>
    <col min="10" max="11" width="0.85546875" customWidth="1"/>
  </cols>
  <sheetData>
    <row r="1" spans="1:11" ht="15" customHeight="1" x14ac:dyDescent="0.25">
      <c r="A1" s="1"/>
      <c r="B1" s="1"/>
      <c r="C1" s="1"/>
      <c r="D1" s="1"/>
      <c r="E1" s="1"/>
      <c r="F1" s="1"/>
      <c r="G1" s="404" t="s">
        <v>214</v>
      </c>
      <c r="H1" s="404"/>
      <c r="I1" s="71"/>
      <c r="J1" s="71"/>
      <c r="K1" s="71"/>
    </row>
    <row r="2" spans="1:11" ht="24.95" customHeight="1" x14ac:dyDescent="0.25">
      <c r="A2" s="1"/>
      <c r="B2" s="235" t="s">
        <v>120</v>
      </c>
      <c r="C2" s="237"/>
      <c r="D2" s="400" t="s">
        <v>61</v>
      </c>
      <c r="E2" s="401"/>
      <c r="F2" s="401"/>
      <c r="G2" s="401"/>
      <c r="H2" s="401"/>
      <c r="I2" s="1"/>
      <c r="J2" s="1"/>
      <c r="K2" s="1"/>
    </row>
    <row r="3" spans="1:11" x14ac:dyDescent="0.25">
      <c r="A3" s="1"/>
      <c r="B3" s="406" t="s">
        <v>81</v>
      </c>
      <c r="C3" s="406"/>
      <c r="D3" s="406"/>
      <c r="E3" s="406"/>
      <c r="F3" s="406"/>
      <c r="G3" s="407"/>
      <c r="H3" s="146"/>
      <c r="I3" s="1"/>
      <c r="J3" s="1"/>
      <c r="K3" s="1"/>
    </row>
    <row r="4" spans="1:11" ht="9.9499999999999993" customHeight="1" x14ac:dyDescent="0.25">
      <c r="A4" s="1"/>
      <c r="B4" s="405"/>
      <c r="C4" s="405"/>
      <c r="D4" s="28"/>
      <c r="E4" s="28"/>
      <c r="F4" s="28"/>
      <c r="G4" s="28"/>
      <c r="H4" s="1"/>
      <c r="I4" s="1"/>
      <c r="J4" s="1"/>
      <c r="K4" s="1"/>
    </row>
    <row r="5" spans="1:11" ht="15" customHeight="1" x14ac:dyDescent="0.25">
      <c r="A5" s="1"/>
      <c r="B5" s="402" t="s">
        <v>347</v>
      </c>
      <c r="C5" s="402"/>
      <c r="D5" s="402"/>
      <c r="E5" s="402"/>
      <c r="F5" s="402"/>
      <c r="G5" s="402"/>
      <c r="H5" s="402"/>
      <c r="I5" s="1"/>
      <c r="J5" s="1"/>
      <c r="K5" s="1"/>
    </row>
    <row r="6" spans="1:11" ht="15" customHeight="1" x14ac:dyDescent="0.25">
      <c r="A6" s="1"/>
      <c r="B6" s="402"/>
      <c r="C6" s="402"/>
      <c r="D6" s="402"/>
      <c r="E6" s="402"/>
      <c r="F6" s="402"/>
      <c r="G6" s="402"/>
      <c r="H6" s="402"/>
      <c r="I6" s="1"/>
      <c r="J6" s="1"/>
      <c r="K6" s="1"/>
    </row>
    <row r="7" spans="1:11" ht="15" customHeight="1" x14ac:dyDescent="0.25">
      <c r="A7" s="1"/>
      <c r="B7" s="402"/>
      <c r="C7" s="402"/>
      <c r="D7" s="402"/>
      <c r="E7" s="402"/>
      <c r="F7" s="402"/>
      <c r="G7" s="402"/>
      <c r="H7" s="402"/>
      <c r="I7" s="1"/>
      <c r="J7" s="1"/>
      <c r="K7" s="1"/>
    </row>
    <row r="8" spans="1:11" ht="21" x14ac:dyDescent="0.25">
      <c r="A8" s="1"/>
      <c r="B8" s="408" t="s">
        <v>187</v>
      </c>
      <c r="C8" s="409"/>
      <c r="D8" s="409"/>
      <c r="E8" s="409"/>
      <c r="F8" s="409"/>
      <c r="G8" s="409"/>
      <c r="H8" s="409"/>
      <c r="I8" s="1"/>
      <c r="J8" s="1"/>
      <c r="K8" s="1"/>
    </row>
    <row r="9" spans="1:11" ht="5.0999999999999996" customHeight="1" x14ac:dyDescent="0.25">
      <c r="A9" s="1"/>
      <c r="B9" s="41"/>
      <c r="C9" s="41"/>
      <c r="D9" s="28"/>
      <c r="E9" s="28"/>
      <c r="F9" s="28"/>
      <c r="G9" s="28"/>
      <c r="H9" s="1"/>
      <c r="I9" s="1"/>
      <c r="J9" s="1"/>
      <c r="K9" s="1"/>
    </row>
    <row r="10" spans="1:11" ht="18.75" customHeight="1" x14ac:dyDescent="0.25">
      <c r="A10" s="1"/>
      <c r="B10" s="203" t="str">
        <f>SPLOŠNO!B35</f>
        <v>NAVODILO ZA IZPOLNJEVANJE OBRAZCA "SPLOŠNO":</v>
      </c>
      <c r="C10" s="203"/>
      <c r="D10" s="203"/>
      <c r="E10" s="203"/>
      <c r="F10" s="203"/>
      <c r="G10" s="203"/>
      <c r="H10" s="203"/>
      <c r="I10" s="1"/>
      <c r="J10" s="1"/>
      <c r="K10" s="1"/>
    </row>
    <row r="11" spans="1:11" ht="15" customHeight="1" x14ac:dyDescent="0.25">
      <c r="A11" s="1"/>
      <c r="B11" s="193" t="str">
        <f>SPLOŠNO!B37</f>
        <v>V poglavju "VLAGATELJ" in "KONTAKT" vpišite zahtevane podatke o prijavitelju in kontaktni osebi.</v>
      </c>
      <c r="C11" s="193"/>
      <c r="D11" s="193"/>
      <c r="E11" s="193"/>
      <c r="F11" s="193"/>
      <c r="G11" s="193"/>
      <c r="H11" s="193"/>
      <c r="I11" s="1"/>
      <c r="J11" s="1"/>
      <c r="K11" s="1"/>
    </row>
    <row r="12" spans="1:11" ht="15" customHeight="1" x14ac:dyDescent="0.25">
      <c r="A12" s="1"/>
      <c r="B12" s="193" t="str">
        <f>SPLOŠNO!B38</f>
        <v>V poglavju "ČLANSTVO" vnesite podatke o starostnih skupinah članstva in registriranih tekmovalcih.</v>
      </c>
      <c r="C12" s="193"/>
      <c r="D12" s="193"/>
      <c r="E12" s="193"/>
      <c r="F12" s="193"/>
      <c r="G12" s="193"/>
      <c r="H12" s="193"/>
      <c r="I12" s="1"/>
      <c r="J12" s="1"/>
      <c r="K12" s="1"/>
    </row>
    <row r="13" spans="1:11" ht="15" customHeight="1" x14ac:dyDescent="0.25">
      <c r="A13" s="1"/>
      <c r="B13" s="192" t="str">
        <f>SPLOŠNO!B39</f>
        <v>V poglavju "VIRI SREDSTEV" vnesite podatke iz finančne realizacije za leto 2025 in podatke o finančnih virih za leto 2026 (določba Odloka o zagotovljenih materialnih pogojih za izvedbo programa)!</v>
      </c>
      <c r="C13" s="192"/>
      <c r="D13" s="192"/>
      <c r="E13" s="192"/>
      <c r="F13" s="192"/>
      <c r="G13" s="192"/>
      <c r="H13" s="192"/>
      <c r="I13" s="1"/>
      <c r="J13" s="1"/>
      <c r="K13" s="1"/>
    </row>
    <row r="14" spans="1:11" x14ac:dyDescent="0.25">
      <c r="A14" s="1"/>
      <c r="B14" s="192"/>
      <c r="C14" s="192"/>
      <c r="D14" s="192"/>
      <c r="E14" s="192"/>
      <c r="F14" s="192"/>
      <c r="G14" s="192"/>
      <c r="H14" s="192"/>
      <c r="I14" s="1"/>
      <c r="J14" s="1"/>
      <c r="K14" s="1"/>
    </row>
    <row r="15" spans="1:11" x14ac:dyDescent="0.25">
      <c r="A15" s="1"/>
      <c r="B15" s="193" t="str">
        <f>SPLOŠNO!B41</f>
        <v>V polje "vlogo izpolnil" vpišite ime in priimek osebe, dokument lastnoročno podpišite in žigosajte!</v>
      </c>
      <c r="C15" s="193"/>
      <c r="D15" s="193"/>
      <c r="E15" s="193"/>
      <c r="F15" s="193"/>
      <c r="G15" s="193"/>
      <c r="H15" s="193"/>
      <c r="I15" s="1"/>
      <c r="J15" s="1"/>
      <c r="K15" s="1"/>
    </row>
    <row r="16" spans="1:11" x14ac:dyDescent="0.25">
      <c r="A16" s="1"/>
      <c r="B16" s="193" t="str">
        <f>SPLOŠNO!B42</f>
        <v>V polje "datum" vpišite datum izpolnitve vloge!</v>
      </c>
      <c r="C16" s="193"/>
      <c r="D16" s="193"/>
      <c r="E16" s="193"/>
      <c r="F16" s="193"/>
      <c r="G16" s="193"/>
      <c r="H16" s="193"/>
      <c r="I16" s="1"/>
      <c r="J16" s="1"/>
      <c r="K16" s="1"/>
    </row>
    <row r="17" spans="1:11" ht="15" customHeight="1" x14ac:dyDescent="0.25">
      <c r="A17" s="1"/>
      <c r="B17" s="194" t="str">
        <f>SPLOŠNO!B43</f>
        <v>Obrazec "SPLOŠNO" natisnite, podpišite in žigosajte ter ga v pdf formatu priložite vlogi za sofinanciranje LPŠ!</v>
      </c>
      <c r="C17" s="195"/>
      <c r="D17" s="195"/>
      <c r="E17" s="195"/>
      <c r="F17" s="195"/>
      <c r="G17" s="195"/>
      <c r="H17" s="196"/>
      <c r="I17" s="1"/>
      <c r="J17" s="1"/>
      <c r="K17" s="1"/>
    </row>
    <row r="18" spans="1:11" ht="5.0999999999999996" customHeight="1" x14ac:dyDescent="0.25">
      <c r="A18" s="1"/>
      <c r="B18" s="10"/>
      <c r="C18" s="10"/>
      <c r="D18" s="10"/>
      <c r="E18" s="10"/>
      <c r="F18" s="10"/>
      <c r="G18" s="38"/>
      <c r="H18" s="10"/>
      <c r="I18" s="1"/>
      <c r="J18" s="1"/>
      <c r="K18" s="1"/>
    </row>
    <row r="19" spans="1:11" ht="18.75" customHeight="1" x14ac:dyDescent="0.25">
      <c r="A19" s="1"/>
      <c r="B19" s="203" t="str">
        <f>IZJAVA!B31</f>
        <v>NAVODILO ZA IZPOLNJEVANJE OBRAZCA "IZJAVA":</v>
      </c>
      <c r="C19" s="203"/>
      <c r="D19" s="203"/>
      <c r="E19" s="203"/>
      <c r="F19" s="203"/>
      <c r="G19" s="203"/>
      <c r="H19" s="203"/>
      <c r="I19" s="1"/>
      <c r="J19" s="1"/>
      <c r="K19" s="1"/>
    </row>
    <row r="20" spans="1:11" ht="15" customHeight="1" x14ac:dyDescent="0.25">
      <c r="A20" s="1"/>
      <c r="B20" s="193" t="str">
        <f>IZJAVA!B32</f>
        <v>V primeru SPREJEMANJA in IZPOLNJEVANJA pogojev JR PRAVILOMA vpišete "DA"!</v>
      </c>
      <c r="C20" s="193"/>
      <c r="D20" s="193"/>
      <c r="E20" s="193"/>
      <c r="F20" s="193"/>
      <c r="G20" s="193"/>
      <c r="H20" s="193"/>
      <c r="I20" s="1"/>
      <c r="J20" s="1"/>
      <c r="K20" s="1"/>
    </row>
    <row r="21" spans="1:11" ht="15" customHeight="1" x14ac:dyDescent="0.25">
      <c r="A21" s="1"/>
      <c r="B21" s="223" t="str">
        <f>IZJAVA!B33</f>
        <v>Obrazec "IZJAVA" mora OBVEZNO podpisati PREDSEDNIK in/ali ZAKONITI ZASTOPNIK vlagatelja!</v>
      </c>
      <c r="C21" s="223"/>
      <c r="D21" s="223"/>
      <c r="E21" s="223"/>
      <c r="F21" s="223"/>
      <c r="G21" s="223"/>
      <c r="H21" s="223"/>
      <c r="I21" s="1"/>
      <c r="J21" s="1"/>
      <c r="K21" s="1"/>
    </row>
    <row r="22" spans="1:11" ht="15" customHeight="1" x14ac:dyDescent="0.25">
      <c r="A22" s="1"/>
      <c r="B22" s="194" t="str">
        <f>IZJAVA!B34</f>
        <v>Obrazec "IZJAVA" natisnite, podpišite in žigosajte ter ga v pdf formatu priložite vlogi za sofinanciranje LPŠ!</v>
      </c>
      <c r="C22" s="195"/>
      <c r="D22" s="195"/>
      <c r="E22" s="195"/>
      <c r="F22" s="195"/>
      <c r="G22" s="195"/>
      <c r="H22" s="196"/>
      <c r="I22" s="1"/>
      <c r="J22" s="1"/>
      <c r="K22" s="1"/>
    </row>
    <row r="23" spans="1:11" ht="5.0999999999999996" customHeight="1" x14ac:dyDescent="0.25">
      <c r="A23" s="1"/>
      <c r="B23" s="10"/>
      <c r="C23" s="10"/>
      <c r="D23" s="10"/>
      <c r="E23" s="10"/>
      <c r="F23" s="10"/>
      <c r="G23" s="38"/>
      <c r="H23" s="10"/>
      <c r="I23" s="1"/>
      <c r="J23" s="1"/>
      <c r="K23" s="1"/>
    </row>
    <row r="24" spans="1:11" ht="18" customHeight="1" x14ac:dyDescent="0.25">
      <c r="A24" s="1"/>
      <c r="B24" s="203" t="str">
        <f>'OBR-A1'!B26</f>
        <v>NAVODILO ZA IZPOLNJEVANJE OBRAZCA "OBR-A1":</v>
      </c>
      <c r="C24" s="203"/>
      <c r="D24" s="203"/>
      <c r="E24" s="203"/>
      <c r="F24" s="203"/>
      <c r="G24" s="203"/>
      <c r="H24" s="203"/>
      <c r="I24" s="1"/>
      <c r="J24" s="1"/>
      <c r="K24" s="1"/>
    </row>
    <row r="25" spans="1:11" ht="15" customHeight="1" x14ac:dyDescent="0.25">
      <c r="A25" s="1"/>
      <c r="B25" s="249" t="str">
        <f>'OBR-A1'!B29</f>
        <v>IZBOR ŠPORTNE PANOGE:</v>
      </c>
      <c r="C25" s="249"/>
      <c r="D25" s="249"/>
      <c r="E25" s="249"/>
      <c r="F25" s="249"/>
      <c r="G25" s="249"/>
      <c r="H25" s="249"/>
      <c r="I25" s="1"/>
      <c r="J25" s="1"/>
      <c r="K25" s="1"/>
    </row>
    <row r="26" spans="1:11" ht="15" customHeight="1" x14ac:dyDescent="0.25">
      <c r="A26" s="1"/>
      <c r="B26" s="192" t="str">
        <f>'OBR-A1'!B30</f>
        <v xml:space="preserve">Vpišite športno panogo,  s katero se vadbena skupina PRETEŽNO ukvarja. Če se na vadbi izvaja več športnih panog, vpišite "VEČ PANOG"! Če programa ne prijavljate, pustite polje prazno! </v>
      </c>
      <c r="C26" s="192"/>
      <c r="D26" s="192"/>
      <c r="E26" s="192"/>
      <c r="F26" s="192"/>
      <c r="G26" s="192"/>
      <c r="H26" s="192"/>
      <c r="I26" s="1"/>
      <c r="J26" s="1"/>
      <c r="K26" s="1"/>
    </row>
    <row r="27" spans="1:11" ht="15" customHeight="1" x14ac:dyDescent="0.25">
      <c r="A27" s="1"/>
      <c r="B27" s="192"/>
      <c r="C27" s="192"/>
      <c r="D27" s="192"/>
      <c r="E27" s="192"/>
      <c r="F27" s="192"/>
      <c r="G27" s="192"/>
      <c r="H27" s="192"/>
      <c r="I27" s="1"/>
      <c r="J27" s="1"/>
      <c r="K27" s="1"/>
    </row>
    <row r="28" spans="1:11" ht="15" customHeight="1" x14ac:dyDescent="0.25">
      <c r="A28" s="1"/>
      <c r="B28" s="261" t="str">
        <f>'OBR-A1'!B32</f>
        <v>IZBOR ŠTEVILA PROGRAMOV:</v>
      </c>
      <c r="C28" s="261"/>
      <c r="D28" s="261"/>
      <c r="E28" s="261"/>
      <c r="F28" s="261"/>
      <c r="G28" s="261"/>
      <c r="H28" s="261"/>
      <c r="I28" s="1"/>
      <c r="J28" s="1"/>
      <c r="K28" s="1"/>
    </row>
    <row r="29" spans="1:11" ht="15" customHeight="1" x14ac:dyDescent="0.25">
      <c r="A29" s="1"/>
      <c r="B29" s="192" t="str">
        <f>'OBR-A1'!B33</f>
        <v xml:space="preserve">Po določbah JR 2026 (MERILA) lahko vsak izvajalec prijavi največ dva (2) programa PRO1 do 6 let, največ štiri (4) programe PRO1 7 do 19 let ter največ en (1) program PRO2 v vsaki razpisani starostni skupini. </v>
      </c>
      <c r="C29" s="192"/>
      <c r="D29" s="192"/>
      <c r="E29" s="192"/>
      <c r="F29" s="192"/>
      <c r="G29" s="192"/>
      <c r="H29" s="192"/>
      <c r="I29" s="1"/>
      <c r="J29" s="1"/>
      <c r="K29" s="1"/>
    </row>
    <row r="30" spans="1:11" ht="15" customHeight="1" x14ac:dyDescent="0.25">
      <c r="A30" s="1"/>
      <c r="B30" s="192"/>
      <c r="C30" s="192"/>
      <c r="D30" s="192"/>
      <c r="E30" s="192"/>
      <c r="F30" s="192"/>
      <c r="G30" s="192"/>
      <c r="H30" s="192"/>
      <c r="I30" s="1"/>
      <c r="J30" s="1"/>
      <c r="K30" s="1"/>
    </row>
    <row r="31" spans="1:11" ht="15" customHeight="1" x14ac:dyDescent="0.25">
      <c r="A31" s="1"/>
      <c r="B31" s="192" t="str">
        <f>'OBR-A1'!B35</f>
        <v>V rubriko "programi ŠTEVILO"  vpišite 1, če program izvajate, ali pustite prazno, če programa ne prijavljate!</v>
      </c>
      <c r="C31" s="192"/>
      <c r="D31" s="192"/>
      <c r="E31" s="192"/>
      <c r="F31" s="192"/>
      <c r="G31" s="192"/>
      <c r="H31" s="192"/>
      <c r="I31" s="1"/>
      <c r="J31" s="1"/>
      <c r="K31" s="1"/>
    </row>
    <row r="32" spans="1:11" ht="15" customHeight="1" x14ac:dyDescent="0.25">
      <c r="A32" s="1"/>
      <c r="B32" s="249" t="str">
        <f>'OBR-A1'!B36</f>
        <v>PRIJAVA ŠTEVILA UDELEŽENCEV:</v>
      </c>
      <c r="C32" s="249"/>
      <c r="D32" s="249"/>
      <c r="E32" s="249"/>
      <c r="F32" s="249"/>
      <c r="G32" s="249"/>
      <c r="H32" s="249"/>
      <c r="I32" s="1"/>
      <c r="J32" s="1"/>
      <c r="K32" s="1"/>
    </row>
    <row r="33" spans="1:11" ht="15" customHeight="1" x14ac:dyDescent="0.25">
      <c r="A33" s="1"/>
      <c r="B33" s="192" t="str">
        <f>'OBR-A1'!B37</f>
        <v>V rubriki "vključeni ŠTEVILO" s številko vpišite VSE udeležence programa. V obrazcu "PRILOGA" jih poimensko navedite.</v>
      </c>
      <c r="C33" s="192"/>
      <c r="D33" s="192"/>
      <c r="E33" s="192"/>
      <c r="F33" s="192"/>
      <c r="G33" s="192"/>
      <c r="H33" s="192"/>
      <c r="I33" s="1"/>
      <c r="J33" s="1"/>
      <c r="K33" s="1"/>
    </row>
    <row r="34" spans="1:11" ht="15" customHeight="1" x14ac:dyDescent="0.25">
      <c r="A34" s="1"/>
      <c r="B34" s="192" t="str">
        <f>'OBR-A1'!B38</f>
        <v>POMEMBNO: v programih PRO1 in PRO2 se upoštevajo samo udeleženci s stalnim bivališčem v občini Zagorje ob Savi.</v>
      </c>
      <c r="C34" s="192"/>
      <c r="D34" s="192"/>
      <c r="E34" s="192"/>
      <c r="F34" s="192"/>
      <c r="G34" s="192"/>
      <c r="H34" s="192"/>
      <c r="I34" s="1"/>
      <c r="J34" s="1"/>
      <c r="K34" s="1"/>
    </row>
    <row r="35" spans="1:11" ht="15" customHeight="1" x14ac:dyDescent="0.25">
      <c r="A35" s="1"/>
      <c r="B35" s="261" t="str">
        <f>'OBR-A1'!B39</f>
        <v>OPOMBA:</v>
      </c>
      <c r="C35" s="261"/>
      <c r="D35" s="261"/>
      <c r="E35" s="261"/>
      <c r="F35" s="261"/>
      <c r="G35" s="261"/>
      <c r="H35" s="261"/>
      <c r="I35" s="1"/>
      <c r="J35" s="1"/>
      <c r="K35" s="1"/>
    </row>
    <row r="36" spans="1:11" ht="15" customHeight="1" x14ac:dyDescent="0.25">
      <c r="A36" s="1"/>
      <c r="B36" s="192" t="str">
        <f>'OBR-A1'!B40</f>
        <v>PROGRAMI (PRO1) potekajo vse leto in so izključno netekmovalno naravnani (obseg vadbe: do 60 ur; in ne manj kot 40 ur).</v>
      </c>
      <c r="C36" s="192"/>
      <c r="D36" s="192"/>
      <c r="E36" s="192"/>
      <c r="F36" s="192"/>
      <c r="G36" s="192"/>
      <c r="H36" s="192"/>
      <c r="I36" s="1"/>
      <c r="J36" s="1"/>
      <c r="K36" s="1"/>
    </row>
    <row r="37" spans="1:11" ht="15" customHeight="1" x14ac:dyDescent="0.25">
      <c r="A37" s="1"/>
      <c r="B37" s="192" t="str">
        <f>'OBR-A1'!B41</f>
        <v>CELOLETNI PROSTOČASNI PROGRAMI (PRO2) so programi za otroke, ki vadijo v tekmovalnih športih in zaradi starosti (po ZŠpo-1) še niso registrirani kot športniki (obseg vadbe: med 90 in 120 ur). Programi se priznajo le izvajalcem programov USM in KŠ.</v>
      </c>
      <c r="C37" s="192"/>
      <c r="D37" s="192"/>
      <c r="E37" s="192"/>
      <c r="F37" s="192"/>
      <c r="G37" s="192"/>
      <c r="H37" s="192"/>
      <c r="I37" s="1"/>
      <c r="J37" s="1"/>
      <c r="K37" s="1"/>
    </row>
    <row r="38" spans="1:11" ht="15" customHeight="1" x14ac:dyDescent="0.25">
      <c r="A38" s="1"/>
      <c r="B38" s="403"/>
      <c r="C38" s="403"/>
      <c r="D38" s="403"/>
      <c r="E38" s="403"/>
      <c r="F38" s="403"/>
      <c r="G38" s="403"/>
      <c r="H38" s="403"/>
      <c r="I38" s="1"/>
      <c r="J38" s="1"/>
      <c r="K38" s="1"/>
    </row>
    <row r="39" spans="1:11" ht="15" customHeight="1" x14ac:dyDescent="0.25">
      <c r="A39" s="1"/>
      <c r="B39" s="250" t="str">
        <f>'OBR-A1'!B43</f>
        <v>Za vsako prijavljeno skupino (program) je potrebno POSEBEJ izpolniti obrazec "PRILOGA" in ga priložiti!</v>
      </c>
      <c r="C39" s="251"/>
      <c r="D39" s="251"/>
      <c r="E39" s="251"/>
      <c r="F39" s="251"/>
      <c r="G39" s="251"/>
      <c r="H39" s="252"/>
      <c r="I39" s="1"/>
      <c r="J39" s="1"/>
      <c r="K39" s="1"/>
    </row>
    <row r="40" spans="1:11" ht="15" customHeight="1" x14ac:dyDescent="0.25">
      <c r="A40" s="1"/>
      <c r="B40" s="245" t="str">
        <f>'OBR-A1'!B44</f>
        <v xml:space="preserve">POSEBNO OPOZORILO: </v>
      </c>
      <c r="C40" s="246"/>
      <c r="D40" s="246"/>
      <c r="E40" s="246"/>
      <c r="F40" s="246"/>
      <c r="G40" s="246"/>
      <c r="H40" s="247"/>
      <c r="I40" s="1"/>
      <c r="J40" s="1"/>
      <c r="K40" s="1"/>
    </row>
    <row r="41" spans="1:11" ht="15" customHeight="1" x14ac:dyDescent="0.25">
      <c r="A41" s="1"/>
      <c r="B41" s="231" t="str">
        <f>'OBR-A1'!B45</f>
        <v>Noben udeleženec vadbe ne more biti hkrati prijavljen v dveh ali večih vadbenih skupinah istega izvajalca!</v>
      </c>
      <c r="C41" s="232"/>
      <c r="D41" s="232"/>
      <c r="E41" s="232"/>
      <c r="F41" s="232"/>
      <c r="G41" s="232"/>
      <c r="H41" s="233"/>
      <c r="I41" s="1"/>
      <c r="J41" s="1"/>
      <c r="K41" s="1"/>
    </row>
    <row r="42" spans="1:11" ht="5.0999999999999996" customHeight="1" x14ac:dyDescent="0.25">
      <c r="A42" s="1"/>
      <c r="B42" s="25"/>
      <c r="C42" s="25"/>
      <c r="D42" s="25"/>
      <c r="E42" s="25"/>
      <c r="F42" s="25"/>
      <c r="G42" s="25"/>
      <c r="H42" s="25"/>
      <c r="I42" s="1"/>
      <c r="J42" s="1"/>
      <c r="K42" s="1"/>
    </row>
    <row r="43" spans="1:11" ht="15" customHeight="1" x14ac:dyDescent="0.25">
      <c r="A43" s="1"/>
      <c r="B43" s="203" t="str">
        <f>'OBR-A2'!B27</f>
        <v>NAVODILO ZA IZPOLNJEVANJE OBRAZCA "OBR-A2":</v>
      </c>
      <c r="C43" s="203"/>
      <c r="D43" s="203"/>
      <c r="E43" s="203"/>
      <c r="F43" s="203"/>
      <c r="G43" s="203"/>
      <c r="H43" s="203"/>
      <c r="I43" s="1"/>
      <c r="J43" s="1"/>
      <c r="K43" s="1"/>
    </row>
    <row r="44" spans="1:11" ht="15" customHeight="1" x14ac:dyDescent="0.25">
      <c r="A44" s="1"/>
      <c r="B44" s="249" t="str">
        <f>'OBR-A2'!B30</f>
        <v>IZBOR ŠPORTNE PANOGE:</v>
      </c>
      <c r="C44" s="249"/>
      <c r="D44" s="249"/>
      <c r="E44" s="249"/>
      <c r="F44" s="249"/>
      <c r="G44" s="249"/>
      <c r="H44" s="249"/>
      <c r="I44" s="1"/>
      <c r="J44" s="1"/>
      <c r="K44" s="1"/>
    </row>
    <row r="45" spans="1:11" ht="15" customHeight="1" x14ac:dyDescent="0.25">
      <c r="A45" s="1"/>
      <c r="B45" s="192" t="str">
        <f>'OBR-A2'!B31</f>
        <v xml:space="preserve">Vpišite športno panogo, s katero se vadbena skupina PRETEŽNO ukvarja. Vče se na vadbo izvaja več športnih panog, vpišite "VEČ PANOG"! Če programa ne prijavljate, pustite polje prazno! </v>
      </c>
      <c r="C45" s="192"/>
      <c r="D45" s="192"/>
      <c r="E45" s="192"/>
      <c r="F45" s="192"/>
      <c r="G45" s="192"/>
      <c r="H45" s="192"/>
      <c r="I45" s="1"/>
      <c r="J45" s="1"/>
      <c r="K45" s="1"/>
    </row>
    <row r="46" spans="1:11" ht="15" customHeight="1" x14ac:dyDescent="0.25">
      <c r="A46" s="1"/>
      <c r="B46" s="192"/>
      <c r="C46" s="192"/>
      <c r="D46" s="192"/>
      <c r="E46" s="192"/>
      <c r="F46" s="192"/>
      <c r="G46" s="192"/>
      <c r="H46" s="192"/>
      <c r="I46" s="1"/>
      <c r="J46" s="1"/>
      <c r="K46" s="1"/>
    </row>
    <row r="47" spans="1:11" ht="15" customHeight="1" x14ac:dyDescent="0.25">
      <c r="A47" s="1"/>
      <c r="B47" s="249" t="str">
        <f>'OBR-A2'!B33</f>
        <v>IZBOR ŠTEVILA PROGRAMOV:</v>
      </c>
      <c r="C47" s="249"/>
      <c r="D47" s="249"/>
      <c r="E47" s="249"/>
      <c r="F47" s="249"/>
      <c r="G47" s="249"/>
      <c r="H47" s="249"/>
      <c r="I47" s="1"/>
      <c r="J47" s="1"/>
      <c r="K47" s="1"/>
    </row>
    <row r="48" spans="1:11" ht="15" customHeight="1" x14ac:dyDescent="0.25">
      <c r="A48" s="1"/>
      <c r="B48" s="192" t="str">
        <f>'OBR-A2'!B34</f>
        <v xml:space="preserve">Po  določbah JR 2026 (MERILA) lahko vsak izvajalec lahko prijavi največ štiri (4) programe rekreativne vadbe za invalide (osebe s posebnimi potrebami) in/ali za odrasle in največ dva (2) programa za starejše. </v>
      </c>
      <c r="C48" s="192"/>
      <c r="D48" s="192"/>
      <c r="E48" s="192"/>
      <c r="F48" s="192"/>
      <c r="G48" s="192"/>
      <c r="H48" s="192"/>
      <c r="I48" s="1"/>
      <c r="J48" s="1"/>
      <c r="K48" s="1"/>
    </row>
    <row r="49" spans="1:11" ht="15" customHeight="1" x14ac:dyDescent="0.25">
      <c r="A49" s="1"/>
      <c r="B49" s="192"/>
      <c r="C49" s="192"/>
      <c r="D49" s="192"/>
      <c r="E49" s="192"/>
      <c r="F49" s="192"/>
      <c r="G49" s="192"/>
      <c r="H49" s="192"/>
      <c r="I49" s="1"/>
      <c r="J49" s="1"/>
      <c r="K49" s="1"/>
    </row>
    <row r="50" spans="1:11" ht="15" customHeight="1" x14ac:dyDescent="0.25">
      <c r="A50" s="1"/>
      <c r="B50" s="192" t="str">
        <f>'OBR-A2'!B36</f>
        <v>V rubriko "programi ŠTEVILO" vpišite 1, če program izvajate, ali pustite prazno, če programa ne prijavljate!</v>
      </c>
      <c r="C50" s="192"/>
      <c r="D50" s="192"/>
      <c r="E50" s="192"/>
      <c r="F50" s="192"/>
      <c r="G50" s="192"/>
      <c r="H50" s="192"/>
      <c r="I50" s="1"/>
      <c r="J50" s="1"/>
      <c r="K50" s="1"/>
    </row>
    <row r="51" spans="1:11" ht="15" customHeight="1" x14ac:dyDescent="0.25">
      <c r="A51" s="1"/>
      <c r="B51" s="249" t="str">
        <f>'OBR-A2'!B37</f>
        <v>PRIJAVA ŠTEVILA UDELEŽENCEV:</v>
      </c>
      <c r="C51" s="249"/>
      <c r="D51" s="249"/>
      <c r="E51" s="249"/>
      <c r="F51" s="249"/>
      <c r="G51" s="249"/>
      <c r="H51" s="249"/>
      <c r="I51" s="1"/>
      <c r="J51" s="1"/>
      <c r="K51" s="1"/>
    </row>
    <row r="52" spans="1:11" ht="15" customHeight="1" x14ac:dyDescent="0.25">
      <c r="A52" s="1"/>
      <c r="B52" s="192" t="str">
        <f>'OBR-A2'!B38</f>
        <v>V rubriki "vključeni ŠTEVILO" s številko vpišite VSE udeležence programa. V obrazcu "PRILOGA" jih poimensko navedite.</v>
      </c>
      <c r="C52" s="192"/>
      <c r="D52" s="192"/>
      <c r="E52" s="192"/>
      <c r="F52" s="192"/>
      <c r="G52" s="192"/>
      <c r="H52" s="192"/>
      <c r="I52" s="1"/>
      <c r="J52" s="1"/>
      <c r="K52" s="1"/>
    </row>
    <row r="53" spans="1:11" ht="15" customHeight="1" x14ac:dyDescent="0.25">
      <c r="A53" s="1"/>
      <c r="B53" s="192" t="str">
        <f>'OBR-A2'!B39</f>
        <v>POMEMBNO: v programih ŠI, RE, ŠSTA se upoštevajo samo udeleženci s stalnim bivališčem v občini Zagorje ob Savi.</v>
      </c>
      <c r="C53" s="192"/>
      <c r="D53" s="192"/>
      <c r="E53" s="192"/>
      <c r="F53" s="192"/>
      <c r="G53" s="192"/>
      <c r="H53" s="192"/>
      <c r="I53" s="1"/>
      <c r="J53" s="1"/>
      <c r="K53" s="1"/>
    </row>
    <row r="54" spans="1:11" ht="15" customHeight="1" x14ac:dyDescent="0.25">
      <c r="A54" s="1"/>
      <c r="B54" s="250" t="str">
        <f>'OBR-A2'!B41</f>
        <v>Za vsako prijavljeno skupino (program) je potrebno POSEBEJ izpolniti obrazec "PRILOGA" in ga priložiti!</v>
      </c>
      <c r="C54" s="251"/>
      <c r="D54" s="251"/>
      <c r="E54" s="251"/>
      <c r="F54" s="251"/>
      <c r="G54" s="251"/>
      <c r="H54" s="252"/>
      <c r="I54" s="1"/>
      <c r="J54" s="1"/>
      <c r="K54" s="1"/>
    </row>
    <row r="55" spans="1:11" ht="15" customHeight="1" x14ac:dyDescent="0.25">
      <c r="A55" s="1"/>
      <c r="B55" s="245" t="str">
        <f>'OBR-A2'!B42</f>
        <v xml:space="preserve">POSEBNO OPOZORILO: </v>
      </c>
      <c r="C55" s="246"/>
      <c r="D55" s="246"/>
      <c r="E55" s="246"/>
      <c r="F55" s="246"/>
      <c r="G55" s="246"/>
      <c r="H55" s="247"/>
      <c r="I55" s="1"/>
      <c r="J55" s="1"/>
      <c r="K55" s="1"/>
    </row>
    <row r="56" spans="1:11" ht="15" customHeight="1" x14ac:dyDescent="0.25">
      <c r="A56" s="1"/>
      <c r="B56" s="231" t="str">
        <f>'OBR-A2'!B43</f>
        <v>Noben udeleženec vadbe ne more biti hkrati prijavljen v dveh ali večih vadbenih skupinah istega izvajalca!</v>
      </c>
      <c r="C56" s="232"/>
      <c r="D56" s="232"/>
      <c r="E56" s="232"/>
      <c r="F56" s="232"/>
      <c r="G56" s="232"/>
      <c r="H56" s="233"/>
      <c r="I56" s="1"/>
      <c r="J56" s="1"/>
      <c r="K56" s="1"/>
    </row>
    <row r="57" spans="1:11" ht="5.0999999999999996" customHeight="1" x14ac:dyDescent="0.25">
      <c r="A57" s="1"/>
      <c r="B57" s="25"/>
      <c r="C57" s="25"/>
      <c r="D57" s="25"/>
      <c r="E57" s="25"/>
      <c r="F57" s="25"/>
      <c r="G57" s="25"/>
      <c r="H57" s="25"/>
      <c r="I57" s="1"/>
      <c r="J57" s="1"/>
      <c r="K57" s="1"/>
    </row>
    <row r="58" spans="1:11" ht="18" customHeight="1" x14ac:dyDescent="0.25">
      <c r="A58" s="1"/>
      <c r="B58" s="203" t="str">
        <f>'OBR-A3'!B28</f>
        <v>NAVODILO ZA IZPOLNJEVANJE OBRAZCA "OBR-3":</v>
      </c>
      <c r="C58" s="203"/>
      <c r="D58" s="203"/>
      <c r="E58" s="203"/>
      <c r="F58" s="203"/>
      <c r="G58" s="203"/>
      <c r="H58" s="203"/>
      <c r="I58" s="1"/>
      <c r="J58" s="1"/>
      <c r="K58" s="1"/>
    </row>
    <row r="59" spans="1:11" ht="15" customHeight="1" x14ac:dyDescent="0.25">
      <c r="A59" s="1"/>
      <c r="B59" s="398" t="str">
        <f>'OBR-A3'!B31</f>
        <v>IZBOR ŠPORTNE PANOGE:</v>
      </c>
      <c r="C59" s="398"/>
      <c r="D59" s="398"/>
      <c r="E59" s="398"/>
      <c r="F59" s="398"/>
      <c r="G59" s="398"/>
      <c r="H59" s="398"/>
      <c r="I59" s="1"/>
      <c r="J59" s="1"/>
      <c r="K59" s="1"/>
    </row>
    <row r="60" spans="1:11" ht="15" customHeight="1" x14ac:dyDescent="0.25">
      <c r="A60" s="1"/>
      <c r="B60" s="396" t="str">
        <f>'OBR-A3'!B32</f>
        <v xml:space="preserve">Vpišite športno panogo, ki jo trenira skupina (primer: NOGOMET, KOŠARKA, SMUČARSKI SKOKI...). </v>
      </c>
      <c r="C60" s="396"/>
      <c r="D60" s="396"/>
      <c r="E60" s="396"/>
      <c r="F60" s="396"/>
      <c r="G60" s="396"/>
      <c r="H60" s="396"/>
      <c r="I60" s="1"/>
      <c r="J60" s="1"/>
      <c r="K60" s="1"/>
    </row>
    <row r="61" spans="1:11" ht="15" customHeight="1" x14ac:dyDescent="0.25">
      <c r="A61" s="1"/>
      <c r="B61" s="396" t="str">
        <f>'OBR-A3'!B33</f>
        <v>Če programa ne prijavljate, pustite polje prazno!</v>
      </c>
      <c r="C61" s="396"/>
      <c r="D61" s="396"/>
      <c r="E61" s="396"/>
      <c r="F61" s="396"/>
      <c r="G61" s="396"/>
      <c r="H61" s="396"/>
      <c r="I61" s="1"/>
      <c r="J61" s="1"/>
      <c r="K61" s="1"/>
    </row>
    <row r="62" spans="1:11" ht="15" customHeight="1" x14ac:dyDescent="0.25">
      <c r="A62" s="1"/>
      <c r="B62" s="398" t="str">
        <f>'OBR-A3'!B34</f>
        <v>IZBOR ŠTEVILA PROGRAMOV:</v>
      </c>
      <c r="C62" s="398"/>
      <c r="D62" s="398"/>
      <c r="E62" s="398"/>
      <c r="F62" s="398"/>
      <c r="G62" s="398"/>
      <c r="H62" s="398"/>
      <c r="I62" s="1"/>
      <c r="J62" s="1"/>
      <c r="K62" s="1"/>
    </row>
    <row r="63" spans="1:11" ht="15" customHeight="1" x14ac:dyDescent="0.25">
      <c r="A63" s="1"/>
      <c r="B63" s="192" t="str">
        <f>'OBR-A3'!B35</f>
        <v xml:space="preserve">Po določbah JR 2026 (MERILA) lahko izvajalec prijavi največ en (1) program pri USM (U-13; U-15; U-17; U-19/20) in KŠ! </v>
      </c>
      <c r="C63" s="192"/>
      <c r="D63" s="192"/>
      <c r="E63" s="192"/>
      <c r="F63" s="192"/>
      <c r="G63" s="192"/>
      <c r="H63" s="192"/>
      <c r="I63" s="1"/>
      <c r="J63" s="1"/>
      <c r="K63" s="1"/>
    </row>
    <row r="64" spans="1:11" ht="15" customHeight="1" x14ac:dyDescent="0.25">
      <c r="A64" s="1"/>
      <c r="B64" s="192" t="str">
        <f>'OBR-A3'!B36</f>
        <v>V rubriko "programi ŠTEVILO" vpišite 1, če program izvajate ali pustite prazno, če programa ne prijavljate!</v>
      </c>
      <c r="C64" s="192"/>
      <c r="D64" s="192"/>
      <c r="E64" s="192"/>
      <c r="F64" s="192"/>
      <c r="G64" s="192"/>
      <c r="H64" s="192"/>
      <c r="I64" s="1"/>
      <c r="J64" s="1"/>
      <c r="K64" s="1"/>
    </row>
    <row r="65" spans="1:11" ht="15" customHeight="1" x14ac:dyDescent="0.25">
      <c r="A65" s="1"/>
      <c r="B65" s="398" t="str">
        <f>'OBR-A3'!B37</f>
        <v>PRIJAVA ŠTEVILA UDELEŽENCEV:</v>
      </c>
      <c r="C65" s="398"/>
      <c r="D65" s="398"/>
      <c r="E65" s="398"/>
      <c r="F65" s="398"/>
      <c r="G65" s="398"/>
      <c r="H65" s="398"/>
      <c r="I65" s="1"/>
      <c r="J65" s="1"/>
      <c r="K65" s="1"/>
    </row>
    <row r="66" spans="1:11" ht="15" customHeight="1" x14ac:dyDescent="0.25">
      <c r="A66" s="1"/>
      <c r="B66" s="192" t="str">
        <f>'OBR-A3'!B38</f>
        <v>V rubriki "vključeni ŠTEVILO" s številko vpišite VSE udeležence programa. V obrazcu "PRILOGA" jih poimensko navedite.</v>
      </c>
      <c r="C66" s="192"/>
      <c r="D66" s="192"/>
      <c r="E66" s="192"/>
      <c r="F66" s="192"/>
      <c r="G66" s="192"/>
      <c r="H66" s="192"/>
      <c r="I66" s="1"/>
      <c r="J66" s="1"/>
      <c r="K66" s="1"/>
    </row>
    <row r="67" spans="1:11" ht="15" customHeight="1" x14ac:dyDescent="0.25">
      <c r="A67" s="1"/>
      <c r="B67" s="192" t="str">
        <f>'OBR-A3'!B39</f>
        <v>POMEMBNO: v programih USM in KŠ se upoštevajo samo registrirani športniki (veljavni seznam OKS-ZŠZ na dan OBJAVE JR).</v>
      </c>
      <c r="C67" s="192"/>
      <c r="D67" s="192"/>
      <c r="E67" s="192"/>
      <c r="F67" s="192"/>
      <c r="G67" s="192"/>
      <c r="H67" s="192"/>
      <c r="I67" s="1"/>
      <c r="J67" s="1"/>
      <c r="K67" s="1"/>
    </row>
    <row r="68" spans="1:11" ht="15" customHeight="1" x14ac:dyDescent="0.25">
      <c r="A68" s="1"/>
      <c r="B68" s="399" t="str">
        <f>'OBR-A3'!B40</f>
        <v>OPOMBA: v dodatnih programih KATEGORIZIRANIH se upoštevajo samo športniki s priznano kategorizacijo (na dan OBJAVE JR):</v>
      </c>
      <c r="C68" s="399"/>
      <c r="D68" s="399"/>
      <c r="E68" s="399"/>
      <c r="F68" s="399"/>
      <c r="G68" s="399"/>
      <c r="H68" s="399"/>
      <c r="I68" s="1"/>
      <c r="J68" s="1"/>
      <c r="K68" s="1"/>
    </row>
    <row r="69" spans="1:11" ht="15" customHeight="1" x14ac:dyDescent="0.25">
      <c r="A69" s="1"/>
      <c r="B69" s="261" t="str">
        <f>'OBR-A3'!B41</f>
        <v>MLR= mladinski; PR= perspektivni; DR=državni; MR=mednarodni; SR= svetovni; OR= olimpijski razred</v>
      </c>
      <c r="C69" s="261"/>
      <c r="D69" s="261"/>
      <c r="E69" s="261"/>
      <c r="F69" s="261"/>
      <c r="G69" s="261"/>
      <c r="H69" s="261"/>
      <c r="I69" s="1"/>
      <c r="J69" s="1"/>
      <c r="K69" s="1"/>
    </row>
    <row r="70" spans="1:11" ht="15" customHeight="1" x14ac:dyDescent="0.25">
      <c r="A70" s="1"/>
      <c r="B70" s="250" t="str">
        <f>'OBR-A3'!B43</f>
        <v>Za vsako prijavljeno skupino (program) je potrebno POSEBEJ izpolniti obrazec "PRILOGA" in ga priložiti!</v>
      </c>
      <c r="C70" s="251"/>
      <c r="D70" s="251"/>
      <c r="E70" s="251"/>
      <c r="F70" s="251"/>
      <c r="G70" s="251"/>
      <c r="H70" s="252"/>
      <c r="I70" s="1"/>
      <c r="J70" s="1"/>
      <c r="K70" s="1"/>
    </row>
    <row r="71" spans="1:11" ht="15" customHeight="1" x14ac:dyDescent="0.25">
      <c r="A71" s="1"/>
      <c r="B71" s="245" t="str">
        <f>'OBR-A3'!B44</f>
        <v xml:space="preserve">POSEBNO OPOZORILO: </v>
      </c>
      <c r="C71" s="246"/>
      <c r="D71" s="246"/>
      <c r="E71" s="246"/>
      <c r="F71" s="246"/>
      <c r="G71" s="246"/>
      <c r="H71" s="247"/>
      <c r="I71" s="1"/>
      <c r="J71" s="1"/>
      <c r="K71" s="1"/>
    </row>
    <row r="72" spans="1:11" ht="15" customHeight="1" x14ac:dyDescent="0.25">
      <c r="A72" s="1"/>
      <c r="B72" s="231" t="str">
        <f>'OBR-A3'!B45</f>
        <v>Noben udeleženec vadbe ne more biti hkrati prijavljen v dveh ali večih vadbenih skupinah istega izvajalca!</v>
      </c>
      <c r="C72" s="232"/>
      <c r="D72" s="232"/>
      <c r="E72" s="232"/>
      <c r="F72" s="232"/>
      <c r="G72" s="232"/>
      <c r="H72" s="233"/>
      <c r="I72" s="1"/>
      <c r="J72" s="1"/>
      <c r="K72" s="1"/>
    </row>
    <row r="73" spans="1:11" ht="5.0999999999999996" customHeight="1" x14ac:dyDescent="0.25">
      <c r="A73" s="1"/>
      <c r="B73" s="1"/>
      <c r="C73" s="1"/>
      <c r="D73" s="1"/>
      <c r="E73" s="1"/>
      <c r="F73" s="1"/>
      <c r="G73" s="1"/>
      <c r="H73" s="1"/>
      <c r="I73" s="1"/>
      <c r="J73" s="1"/>
      <c r="K73" s="1"/>
    </row>
    <row r="74" spans="1:11" ht="18" customHeight="1" x14ac:dyDescent="0.25">
      <c r="A74" s="1"/>
      <c r="B74" s="203" t="str">
        <f>'OBR-B'!B17</f>
        <v>NAVODILO ZA IZPOLNJEVANJE OBRAZCA "OBR-B":</v>
      </c>
      <c r="C74" s="203"/>
      <c r="D74" s="203"/>
      <c r="E74" s="203"/>
      <c r="F74" s="203"/>
      <c r="G74" s="203"/>
      <c r="H74" s="203"/>
      <c r="I74" s="1"/>
      <c r="J74" s="1"/>
      <c r="K74" s="1"/>
    </row>
    <row r="75" spans="1:11" ht="15" customHeight="1" x14ac:dyDescent="0.25">
      <c r="A75" s="1"/>
      <c r="B75" s="249" t="str">
        <f>'OBR-B'!B21</f>
        <v xml:space="preserve">STROŠKI OBRATOVANJA: </v>
      </c>
      <c r="C75" s="249"/>
      <c r="D75" s="249"/>
      <c r="E75" s="249"/>
      <c r="F75" s="249"/>
      <c r="G75" s="249"/>
      <c r="H75" s="249"/>
      <c r="I75" s="1"/>
      <c r="J75" s="1"/>
      <c r="K75" s="1"/>
    </row>
    <row r="76" spans="1:11" ht="15" customHeight="1" x14ac:dyDescent="0.25">
      <c r="A76" s="1"/>
      <c r="B76" s="192" t="str">
        <f>'OBR-B'!B22</f>
        <v>V polja po vrsti vpišite: polno ime objekta in upravljavca. Pri polju "namen vadbe" vpišite športno panogo, za katero se objekt prednostno uporablja (primer: nogometno igrišče: USM in/ali KŠ).</v>
      </c>
      <c r="C76" s="192"/>
      <c r="D76" s="192"/>
      <c r="E76" s="192"/>
      <c r="F76" s="192"/>
      <c r="G76" s="192"/>
      <c r="H76" s="192"/>
      <c r="I76" s="1"/>
      <c r="J76" s="1"/>
      <c r="K76" s="1"/>
    </row>
    <row r="77" spans="1:11" ht="15" customHeight="1" x14ac:dyDescent="0.25">
      <c r="A77" s="1"/>
      <c r="B77" s="192"/>
      <c r="C77" s="192"/>
      <c r="D77" s="192"/>
      <c r="E77" s="192"/>
      <c r="F77" s="192"/>
      <c r="G77" s="192"/>
      <c r="H77" s="192"/>
      <c r="I77" s="1"/>
      <c r="J77" s="1"/>
      <c r="K77" s="1"/>
    </row>
    <row r="78" spans="1:11" ht="15" customHeight="1" x14ac:dyDescent="0.25">
      <c r="A78" s="1"/>
      <c r="B78" s="192" t="str">
        <f>'OBR-B'!B24</f>
        <v>V rubrikah ločeno vpišite skupno višino stroškov za ELEKTRIKO in KOMUNALNE STORITVE. Priložite dokazila (računi: 2025).</v>
      </c>
      <c r="C78" s="192"/>
      <c r="D78" s="192"/>
      <c r="E78" s="192"/>
      <c r="F78" s="192"/>
      <c r="G78" s="192"/>
      <c r="H78" s="192"/>
      <c r="I78" s="1"/>
      <c r="J78" s="1"/>
      <c r="K78" s="1"/>
    </row>
    <row r="79" spans="1:11" ht="15" customHeight="1" x14ac:dyDescent="0.25">
      <c r="A79" s="1"/>
      <c r="B79" s="192" t="str">
        <f>'OBR-B'!B25</f>
        <v>PO DOLOČBAH JR 2026 SE PRIJAVITELJU ZA VSAKIH 10,00 € DOKAZANIH OBRATOVALNIH STROŠKOV PRIZNA 1 TOČKA!</v>
      </c>
      <c r="C79" s="192"/>
      <c r="D79" s="192"/>
      <c r="E79" s="192"/>
      <c r="F79" s="192"/>
      <c r="G79" s="192"/>
      <c r="H79" s="192"/>
      <c r="I79" s="1"/>
      <c r="J79" s="1"/>
      <c r="K79" s="1"/>
    </row>
    <row r="80" spans="1:11" ht="5.0999999999999996" customHeight="1" x14ac:dyDescent="0.25">
      <c r="A80" s="1"/>
      <c r="B80" s="1"/>
      <c r="C80" s="1"/>
      <c r="D80" s="1"/>
      <c r="E80" s="1"/>
      <c r="F80" s="1"/>
      <c r="G80" s="1"/>
      <c r="H80" s="1"/>
      <c r="I80" s="1"/>
      <c r="J80" s="1"/>
      <c r="K80" s="1"/>
    </row>
    <row r="81" spans="1:11" ht="18" customHeight="1" x14ac:dyDescent="0.25">
      <c r="A81" s="1"/>
      <c r="B81" s="203" t="str">
        <f>'OBR-C'!B32</f>
        <v>NAVODILO ZA IZPOLNJEVANJE OBRAZCA "OBR-C":</v>
      </c>
      <c r="C81" s="203"/>
      <c r="D81" s="203"/>
      <c r="E81" s="203"/>
      <c r="F81" s="203"/>
      <c r="G81" s="203"/>
      <c r="H81" s="203"/>
      <c r="I81" s="1"/>
      <c r="J81" s="1"/>
      <c r="K81" s="1"/>
    </row>
    <row r="82" spans="1:11" ht="15" customHeight="1" x14ac:dyDescent="0.25">
      <c r="A82" s="1"/>
      <c r="B82" s="398" t="s">
        <v>84</v>
      </c>
      <c r="C82" s="398"/>
      <c r="D82" s="398"/>
      <c r="E82" s="398"/>
      <c r="F82" s="398"/>
      <c r="G82" s="398"/>
      <c r="H82" s="398"/>
      <c r="I82" s="1"/>
      <c r="J82" s="1"/>
      <c r="K82" s="1"/>
    </row>
    <row r="83" spans="1:11" ht="15" customHeight="1" x14ac:dyDescent="0.25">
      <c r="A83" s="1"/>
      <c r="B83" s="193" t="str">
        <f>'OBR-C'!B36</f>
        <v>Upoštevajo se programi za pridobitev/potrditev vodniške/trenerske licence, ki so bili izpeljani v letu 2025!</v>
      </c>
      <c r="C83" s="193"/>
      <c r="D83" s="193"/>
      <c r="E83" s="193"/>
      <c r="F83" s="193"/>
      <c r="G83" s="193"/>
      <c r="H83" s="193"/>
      <c r="I83" s="1"/>
      <c r="J83" s="1"/>
      <c r="K83" s="1"/>
    </row>
    <row r="84" spans="1:11" ht="15" customHeight="1" x14ac:dyDescent="0.25">
      <c r="A84" s="1"/>
      <c r="B84" s="192" t="str">
        <f>'OBR-C'!B37</f>
        <v>Vpišite športno panogo, v kateri so se izpopolnjevali trenerji. Pod "vključeni ŠTEVILO" vpišite število vključenega kadra. Pod "SKUPAJ STROŠKI IZPOPOLNEVANJA" vpišite skupni ZNESEK, ki ste ga v 2025 namenili za potrjevanje LICENC trenerjev.</v>
      </c>
      <c r="C84" s="192"/>
      <c r="D84" s="192"/>
      <c r="E84" s="192"/>
      <c r="F84" s="192"/>
      <c r="G84" s="192"/>
      <c r="H84" s="192"/>
      <c r="I84" s="1"/>
      <c r="J84" s="1"/>
      <c r="K84" s="1"/>
    </row>
    <row r="85" spans="1:11" ht="15" customHeight="1" x14ac:dyDescent="0.25">
      <c r="A85" s="1"/>
      <c r="B85" s="192"/>
      <c r="C85" s="192"/>
      <c r="D85" s="192"/>
      <c r="E85" s="192"/>
      <c r="F85" s="192"/>
      <c r="G85" s="192"/>
      <c r="H85" s="192"/>
      <c r="I85" s="1"/>
      <c r="J85" s="1"/>
      <c r="K85" s="1"/>
    </row>
    <row r="86" spans="1:11" ht="15" customHeight="1" x14ac:dyDescent="0.25">
      <c r="A86" s="1"/>
      <c r="B86" s="192" t="str">
        <f>'OBR-C'!B39</f>
        <v>Pod "PRIMEK IN IME", "STROKOVNI NAZIV" in "DATUM POTRDITVE" vpišite ustrezne podatke (pri datumu potrditve ne bodo upoštevani dokumenti izdani pred letom 2025). Obvezno priložite kopije potrdil o licenci in stroških udeležbe (v pdf formatu)!</v>
      </c>
      <c r="C86" s="192"/>
      <c r="D86" s="192"/>
      <c r="E86" s="192"/>
      <c r="F86" s="192"/>
      <c r="G86" s="192"/>
      <c r="H86" s="192"/>
      <c r="I86" s="1"/>
      <c r="J86" s="1"/>
      <c r="K86" s="1"/>
    </row>
    <row r="87" spans="1:11" ht="15" customHeight="1" x14ac:dyDescent="0.25">
      <c r="A87" s="1"/>
      <c r="B87" s="192"/>
      <c r="C87" s="192"/>
      <c r="D87" s="192"/>
      <c r="E87" s="192"/>
      <c r="F87" s="192"/>
      <c r="G87" s="192"/>
      <c r="H87" s="192"/>
      <c r="I87" s="1"/>
      <c r="J87" s="1"/>
      <c r="K87" s="1"/>
    </row>
    <row r="88" spans="1:11" ht="15" customHeight="1" x14ac:dyDescent="0.25">
      <c r="A88" s="1"/>
      <c r="B88" s="192" t="str">
        <f>'OBR-C'!B41</f>
        <v>Po določbah JR 2025 (MERILA) bo vsakemu izvajalcu priznanih največ toliko udeležencev IZPOPOLNJEVANJA, kolikor bo imel priznanih številčno popolnih vadbenih skupin, kjer se sofinancira strokovni kader!</v>
      </c>
      <c r="C88" s="192"/>
      <c r="D88" s="192"/>
      <c r="E88" s="192"/>
      <c r="F88" s="192"/>
      <c r="G88" s="192"/>
      <c r="H88" s="192"/>
      <c r="I88" s="1"/>
      <c r="J88" s="1"/>
      <c r="K88" s="1"/>
    </row>
    <row r="89" spans="1:11" ht="15" customHeight="1" x14ac:dyDescent="0.25">
      <c r="A89" s="1"/>
      <c r="B89" s="192"/>
      <c r="C89" s="192"/>
      <c r="D89" s="192"/>
      <c r="E89" s="192"/>
      <c r="F89" s="192"/>
      <c r="G89" s="192"/>
      <c r="H89" s="192"/>
      <c r="I89" s="1"/>
      <c r="J89" s="1"/>
      <c r="K89" s="1"/>
    </row>
    <row r="90" spans="1:11" ht="15" customHeight="1" x14ac:dyDescent="0.25">
      <c r="A90" s="1"/>
      <c r="B90" s="249" t="str">
        <f>'OBR-C'!B43</f>
        <v xml:space="preserve">DELOVANJE ŠPORTNIH DRUŠTEV: </v>
      </c>
      <c r="C90" s="249"/>
      <c r="D90" s="249"/>
      <c r="E90" s="249"/>
      <c r="F90" s="249"/>
      <c r="G90" s="249"/>
      <c r="H90" s="249"/>
      <c r="I90" s="1"/>
      <c r="J90" s="1"/>
      <c r="K90" s="1"/>
    </row>
    <row r="91" spans="1:11" ht="15" customHeight="1" x14ac:dyDescent="0.25">
      <c r="A91" s="1"/>
      <c r="B91" s="192" t="str">
        <f>'OBR-C'!B44</f>
        <v>Ne vpisujte NIČESAR! OBVEZNO priložite s strani odgovorne osebe izvajalca podpisan seznam/potrdilo članov društva s plačano članarino (v pdf formatu) za leto 2026 oziroma za 2025, če v 2026 članarine še niste pobirali.</v>
      </c>
      <c r="C91" s="192"/>
      <c r="D91" s="192"/>
      <c r="E91" s="192"/>
      <c r="F91" s="192"/>
      <c r="G91" s="192"/>
      <c r="H91" s="192"/>
      <c r="I91" s="1"/>
      <c r="J91" s="1"/>
      <c r="K91" s="1"/>
    </row>
    <row r="92" spans="1:11" ht="15" customHeight="1" x14ac:dyDescent="0.25">
      <c r="A92" s="1"/>
      <c r="B92" s="192"/>
      <c r="C92" s="192"/>
      <c r="D92" s="192"/>
      <c r="E92" s="192"/>
      <c r="F92" s="192"/>
      <c r="G92" s="192"/>
      <c r="H92" s="192"/>
      <c r="I92" s="1"/>
      <c r="J92" s="1"/>
      <c r="K92" s="1"/>
    </row>
    <row r="93" spans="1:11" ht="15" customHeight="1" x14ac:dyDescent="0.25">
      <c r="A93" s="1"/>
      <c r="B93" s="249" t="str">
        <f>'OBR-C'!B46</f>
        <v xml:space="preserve">DELOVANJE ŠPORTNE ZVEZE: </v>
      </c>
      <c r="C93" s="249"/>
      <c r="D93" s="249"/>
      <c r="E93" s="249"/>
      <c r="F93" s="249"/>
      <c r="G93" s="249"/>
      <c r="H93" s="249"/>
      <c r="I93" s="1"/>
      <c r="J93" s="1"/>
      <c r="K93" s="1"/>
    </row>
    <row r="94" spans="1:11" ht="15" customHeight="1" x14ac:dyDescent="0.25">
      <c r="A94" s="1"/>
      <c r="B94" s="193" t="str">
        <f>'OBR-C'!B47</f>
        <v>V prazno polje vpišite število članic in OBVEZNO priložite potrdilo/seznam o plačani članarini 2025 ali 2026 (v pdf formatu)!</v>
      </c>
      <c r="C94" s="193"/>
      <c r="D94" s="193"/>
      <c r="E94" s="193"/>
      <c r="F94" s="193"/>
      <c r="G94" s="193"/>
      <c r="H94" s="193"/>
      <c r="I94" s="1"/>
      <c r="J94" s="1"/>
      <c r="K94" s="1"/>
    </row>
    <row r="95" spans="1:11" ht="4.9000000000000004" customHeight="1" x14ac:dyDescent="0.25">
      <c r="A95" s="1"/>
      <c r="I95" s="1"/>
      <c r="J95" s="1"/>
      <c r="K95" s="1"/>
    </row>
    <row r="96" spans="1:11" ht="15" customHeight="1" x14ac:dyDescent="0.25">
      <c r="A96" s="1"/>
      <c r="B96" s="203" t="str">
        <f>PRILOGA!B43</f>
        <v>NAVODILA ZA IZPOLNJEVANJE OBRAZCA "PRILOGA"</v>
      </c>
      <c r="C96" s="203"/>
      <c r="D96" s="203"/>
      <c r="E96" s="203"/>
      <c r="F96" s="203"/>
      <c r="G96" s="203"/>
      <c r="H96" s="203"/>
      <c r="I96" s="1"/>
      <c r="J96" s="1"/>
      <c r="K96" s="1"/>
    </row>
    <row r="97" spans="1:11" ht="18" customHeight="1" x14ac:dyDescent="0.25">
      <c r="A97" s="1"/>
      <c r="B97" s="323" t="str">
        <f>PRILOGA!B46</f>
        <v>IZPOLNJEN OBRAZEC "PRILOGA" JE OBVEZEN ZA VSAKO PRIJAVLJENO SKUPINO POSEBEJ!</v>
      </c>
      <c r="C97" s="323"/>
      <c r="D97" s="323"/>
      <c r="E97" s="323"/>
      <c r="F97" s="323"/>
      <c r="G97" s="323"/>
      <c r="H97" s="323"/>
      <c r="I97" s="39"/>
      <c r="J97" s="39"/>
      <c r="K97" s="39"/>
    </row>
    <row r="98" spans="1:11" ht="15" customHeight="1" x14ac:dyDescent="0.25">
      <c r="A98" s="1"/>
      <c r="B98" s="397" t="str">
        <f>PRILOGA!B47</f>
        <v>Za vsako nadaljnjo vadbeno skupino KOPIRAJTE ZAVIHEK (LIST)! To storite tako, da z desno tipko miške kliknete na zavihek "PRILOGA" (spodaj), v "meniju" izberete PREMAKNI ALI KOPIRAJ, odkljukate USTVARI KOPIJO, poiščete opcijo (PREMAKNI NA KONEC) in potrdite z V REDU! Ustvari se nov zavikeh "PRILOGA (2)", ki ga lahko poljubno preimenujete!</v>
      </c>
      <c r="C98" s="397"/>
      <c r="D98" s="397"/>
      <c r="E98" s="397"/>
      <c r="F98" s="397"/>
      <c r="G98" s="397"/>
      <c r="H98" s="397"/>
      <c r="J98" s="1"/>
      <c r="K98" s="1"/>
    </row>
    <row r="99" spans="1:11" ht="15" customHeight="1" x14ac:dyDescent="0.25">
      <c r="A99" s="1"/>
      <c r="B99" s="397"/>
      <c r="C99" s="397"/>
      <c r="D99" s="397"/>
      <c r="E99" s="397"/>
      <c r="F99" s="397"/>
      <c r="G99" s="397"/>
      <c r="H99" s="397"/>
      <c r="J99" s="1"/>
      <c r="K99" s="1"/>
    </row>
    <row r="100" spans="1:11" ht="15" customHeight="1" x14ac:dyDescent="0.25">
      <c r="A100" s="1"/>
      <c r="B100" s="397"/>
      <c r="C100" s="397"/>
      <c r="D100" s="397"/>
      <c r="E100" s="397"/>
      <c r="F100" s="397"/>
      <c r="G100" s="397"/>
      <c r="H100" s="397"/>
      <c r="J100" s="1"/>
      <c r="K100" s="1"/>
    </row>
    <row r="101" spans="1:11" ht="15" customHeight="1" x14ac:dyDescent="0.25">
      <c r="A101" s="1"/>
      <c r="B101" s="410" t="str">
        <f>PRILOGA!B50</f>
        <v>VADBENA SKUPINA:</v>
      </c>
      <c r="C101" s="410"/>
      <c r="D101" s="410"/>
      <c r="E101" s="410"/>
      <c r="F101" s="410"/>
      <c r="G101" s="410"/>
      <c r="H101" s="410"/>
      <c r="I101" s="91"/>
      <c r="J101" s="1"/>
      <c r="K101" s="1"/>
    </row>
    <row r="102" spans="1:11" ht="15" customHeight="1" x14ac:dyDescent="0.25">
      <c r="A102" s="1"/>
      <c r="B102" s="192" t="str">
        <f>PRILOGA!B51</f>
        <v>V prvo prazno polje vpišite ime skupine, za katero izpolnjujete PRILOGO. (primer: NOGOMET; U-15); v drugo prazno polje pa vpišite število vključenih v to vadbeno skupino!</v>
      </c>
      <c r="C102" s="192"/>
      <c r="D102" s="192"/>
      <c r="E102" s="192"/>
      <c r="F102" s="192"/>
      <c r="G102" s="192"/>
      <c r="H102" s="192"/>
      <c r="I102" s="29"/>
      <c r="J102" s="29"/>
      <c r="K102" s="29"/>
    </row>
    <row r="103" spans="1:11" ht="15" customHeight="1" x14ac:dyDescent="0.25">
      <c r="A103" s="1"/>
      <c r="B103" s="192"/>
      <c r="C103" s="192"/>
      <c r="D103" s="192"/>
      <c r="E103" s="192"/>
      <c r="F103" s="192"/>
      <c r="G103" s="192"/>
      <c r="H103" s="192"/>
      <c r="I103" s="29"/>
      <c r="J103" s="29"/>
      <c r="K103" s="29"/>
    </row>
    <row r="104" spans="1:11" ht="15" customHeight="1" x14ac:dyDescent="0.25">
      <c r="A104" s="1"/>
      <c r="B104" s="249" t="str">
        <f>PRILOGA!B53</f>
        <v>ŠPORTNI OBJEKTI:</v>
      </c>
      <c r="C104" s="249"/>
      <c r="D104" s="249"/>
      <c r="E104" s="249"/>
      <c r="F104" s="249"/>
      <c r="G104" s="249"/>
      <c r="H104" s="249"/>
      <c r="I104" s="91"/>
      <c r="J104" s="1"/>
      <c r="K104" s="1"/>
    </row>
    <row r="105" spans="1:11" ht="15" customHeight="1" x14ac:dyDescent="0.25">
      <c r="A105" s="1"/>
      <c r="B105" s="192" t="str">
        <f>PRILOGA!B54</f>
        <v>Vpišite podatke o športnih objektih, v/na katerih vadi izbrana skupina (posebej označite, če skupina vadi v različnih obdobjih leta: primer: marec-oktober - zunanje igrišče; november - februar: dvorana). Pri športni dvorani OBVEZNO navedite velikost vadbene površine (primer: 1/3, 2/3, 3/3). Vpišite podatke še o dnevih vadbe in terminih. V stolpcu "SKUPAJ UR" vpišite podatek o predvideni letni uporabi objekta (v obdobju in po dnevu).</v>
      </c>
      <c r="C105" s="192"/>
      <c r="D105" s="192"/>
      <c r="E105" s="192"/>
      <c r="F105" s="192"/>
      <c r="G105" s="192"/>
      <c r="H105" s="192"/>
      <c r="I105" s="29"/>
      <c r="J105" s="29"/>
      <c r="K105" s="29"/>
    </row>
    <row r="106" spans="1:11" ht="15" customHeight="1" x14ac:dyDescent="0.25">
      <c r="A106" s="1"/>
      <c r="B106" s="192"/>
      <c r="C106" s="192"/>
      <c r="D106" s="192"/>
      <c r="E106" s="192"/>
      <c r="F106" s="192"/>
      <c r="G106" s="192"/>
      <c r="H106" s="192"/>
      <c r="I106" s="29"/>
      <c r="J106" s="29"/>
      <c r="K106" s="29"/>
    </row>
    <row r="107" spans="1:11" ht="15" customHeight="1" x14ac:dyDescent="0.25">
      <c r="A107" s="1"/>
      <c r="B107" s="192"/>
      <c r="C107" s="192"/>
      <c r="D107" s="192"/>
      <c r="E107" s="192"/>
      <c r="F107" s="192"/>
      <c r="G107" s="192"/>
      <c r="H107" s="192"/>
      <c r="I107" s="29"/>
      <c r="J107" s="29"/>
      <c r="K107" s="29"/>
    </row>
    <row r="108" spans="1:11" ht="15" customHeight="1" x14ac:dyDescent="0.25">
      <c r="A108" s="1"/>
      <c r="B108" s="192"/>
      <c r="C108" s="192"/>
      <c r="D108" s="192"/>
      <c r="E108" s="192"/>
      <c r="F108" s="192"/>
      <c r="G108" s="192"/>
      <c r="H108" s="192"/>
      <c r="I108" s="29"/>
      <c r="J108" s="29"/>
      <c r="K108" s="29"/>
    </row>
    <row r="109" spans="1:11" ht="15" customHeight="1" x14ac:dyDescent="0.25">
      <c r="A109" s="1"/>
      <c r="B109" s="249" t="str">
        <f>PRILOGA!B58</f>
        <v>STROKOVNI KADER:</v>
      </c>
      <c r="C109" s="249"/>
      <c r="D109" s="249"/>
      <c r="E109" s="249"/>
      <c r="F109" s="249"/>
      <c r="G109" s="249"/>
      <c r="H109" s="249"/>
      <c r="I109" s="91"/>
      <c r="J109" s="1"/>
      <c r="K109" s="1"/>
    </row>
    <row r="110" spans="1:11" ht="15" customHeight="1" x14ac:dyDescent="0.25">
      <c r="A110" s="1"/>
      <c r="B110" s="192" t="str">
        <f>PRILOGA!B59</f>
        <v xml:space="preserve">Vpišite podatke o trenerju (priimek in ime). Ostale podatke vnesite v obrazec "SOGLASJE", ki ga obvezno izpolni in podpiše vsak strokovni delavec (več v navodilih za izpolnjevanje obrazca "SOGLASJE"). </v>
      </c>
      <c r="C110" s="192"/>
      <c r="D110" s="192"/>
      <c r="E110" s="192"/>
      <c r="F110" s="192"/>
      <c r="G110" s="192"/>
      <c r="H110" s="192"/>
      <c r="I110" s="29"/>
      <c r="J110" s="29"/>
      <c r="K110" s="29"/>
    </row>
    <row r="111" spans="1:11" ht="15" customHeight="1" x14ac:dyDescent="0.25">
      <c r="A111" s="1"/>
      <c r="B111" s="192"/>
      <c r="C111" s="192"/>
      <c r="D111" s="192"/>
      <c r="E111" s="192"/>
      <c r="F111" s="192"/>
      <c r="G111" s="192"/>
      <c r="H111" s="192"/>
      <c r="I111" s="29"/>
      <c r="J111" s="29"/>
      <c r="K111" s="29"/>
    </row>
    <row r="112" spans="1:11" ht="15" customHeight="1" x14ac:dyDescent="0.25">
      <c r="A112" s="1"/>
      <c r="B112" s="249" t="str">
        <f>PRILOGA!B61</f>
        <v>REZULTATI:</v>
      </c>
      <c r="C112" s="249"/>
      <c r="D112" s="249"/>
      <c r="E112" s="249"/>
      <c r="F112" s="249"/>
      <c r="G112" s="249"/>
      <c r="H112" s="249"/>
      <c r="I112" s="91"/>
      <c r="J112" s="29"/>
      <c r="K112" s="29"/>
    </row>
    <row r="113" spans="1:11" ht="15" customHeight="1" x14ac:dyDescent="0.25">
      <c r="A113" s="1"/>
      <c r="B113" s="192" t="str">
        <f>PRILOGA!B62</f>
        <v xml:space="preserve">ZA SKUPINE USM in KŠ: vpišite spletno povezavo, kjer so na voljo rezultati skupine/posameznikov (praviloma: spletna stran NPŠZ)! </v>
      </c>
      <c r="C113" s="192"/>
      <c r="D113" s="192"/>
      <c r="E113" s="192"/>
      <c r="F113" s="192"/>
      <c r="G113" s="192"/>
      <c r="H113" s="192"/>
      <c r="I113" s="29"/>
      <c r="J113" s="1"/>
      <c r="K113" s="1"/>
    </row>
    <row r="114" spans="1:11" ht="15" customHeight="1" x14ac:dyDescent="0.25">
      <c r="A114" s="1"/>
      <c r="B114" s="249" t="str">
        <f>PRILOGA!B63</f>
        <v>SEZNAM VKLJUČENIH:</v>
      </c>
      <c r="C114" s="249"/>
      <c r="D114" s="249"/>
      <c r="E114" s="249"/>
      <c r="F114" s="249"/>
      <c r="G114" s="249"/>
      <c r="H114" s="249"/>
      <c r="I114" s="91"/>
      <c r="J114" s="40"/>
      <c r="K114" s="40"/>
    </row>
    <row r="115" spans="1:11" ht="15" customHeight="1" x14ac:dyDescent="0.25">
      <c r="A115" s="1"/>
      <c r="B115" s="193" t="str">
        <f>PRILOGA!B64</f>
        <v>v tabelo vnesite podatke o vključenih v vadbeno skupino (priimer in ime, letnica rojstva, občina stalnega bivališča).</v>
      </c>
      <c r="C115" s="193"/>
      <c r="D115" s="193"/>
      <c r="E115" s="193"/>
      <c r="F115" s="193"/>
      <c r="G115" s="193"/>
      <c r="H115" s="193"/>
      <c r="I115" s="40"/>
      <c r="J115" s="1"/>
      <c r="K115" s="1"/>
    </row>
    <row r="116" spans="1:11" ht="15" customHeight="1" x14ac:dyDescent="0.25">
      <c r="A116" s="1"/>
      <c r="B116" s="193" t="str">
        <f>PRILOGA!B65</f>
        <v>a) v programih PRO, ŠI, RE, ŠSTA bodo upoštevani le občani/ke občine Zagorje ob Savi.</v>
      </c>
      <c r="C116" s="193"/>
      <c r="D116" s="193"/>
      <c r="E116" s="193"/>
      <c r="F116" s="193"/>
      <c r="G116" s="193"/>
      <c r="H116" s="193"/>
      <c r="I116" s="40"/>
      <c r="J116" s="1"/>
      <c r="K116" s="1"/>
    </row>
    <row r="117" spans="1:11" ht="15" customHeight="1" x14ac:dyDescent="0.25">
      <c r="A117" s="1"/>
      <c r="B117" s="193" t="str">
        <f>PRILOGA!B66</f>
        <v>b) v programih USM, KŠ bodo upoštevani le registrirani športniki (seznam OKS-ZŠZ na dan objave JR).</v>
      </c>
      <c r="C117" s="193"/>
      <c r="D117" s="193"/>
      <c r="E117" s="193"/>
      <c r="F117" s="193"/>
      <c r="G117" s="193"/>
      <c r="H117" s="193"/>
      <c r="I117" s="40"/>
      <c r="J117" s="29"/>
      <c r="K117" s="29"/>
    </row>
    <row r="118" spans="1:11" x14ac:dyDescent="0.25">
      <c r="B118" s="249" t="str">
        <f>PRILOGA!B67</f>
        <v>PRISPEVEK NA UDELEŽENCA PROGRAMA:</v>
      </c>
      <c r="C118" s="249"/>
      <c r="D118" s="249"/>
      <c r="E118" s="249"/>
      <c r="F118" s="249"/>
      <c r="G118" s="249"/>
      <c r="H118" s="249"/>
      <c r="I118" s="91"/>
    </row>
    <row r="119" spans="1:11" ht="15" customHeight="1" x14ac:dyDescent="0.25">
      <c r="B119" s="192" t="str">
        <f>PRILOGA!B68</f>
        <v xml:space="preserve">Vpišite mesečni znesek prispevka (VADNINE), ki ga za sodelovanje v programu prispevajo udeleženci (ali njihovi starši). </v>
      </c>
      <c r="C119" s="192"/>
      <c r="D119" s="192"/>
      <c r="E119" s="192"/>
      <c r="F119" s="192"/>
      <c r="G119" s="192"/>
      <c r="H119" s="192"/>
      <c r="I119" s="29"/>
    </row>
    <row r="120" spans="1:11" x14ac:dyDescent="0.25">
      <c r="B120" s="249" t="str">
        <f>PRILOGA!B69</f>
        <v>ODGOVORNA OSEBA:</v>
      </c>
      <c r="C120" s="249"/>
      <c r="D120" s="249"/>
      <c r="E120" s="249"/>
      <c r="F120" s="249"/>
      <c r="G120" s="249"/>
      <c r="H120" s="249"/>
      <c r="I120" s="1"/>
    </row>
    <row r="121" spans="1:11" ht="15" customHeight="1" x14ac:dyDescent="0.25">
      <c r="B121" s="192" t="str">
        <f>PRILOGA!B70</f>
        <v>Vpišite priimek in ime osebe, ki jamči za pravilnost vnesenih podatkov.</v>
      </c>
      <c r="C121" s="192"/>
      <c r="D121" s="192"/>
      <c r="E121" s="192"/>
      <c r="F121" s="192"/>
      <c r="G121" s="192"/>
      <c r="H121" s="192"/>
      <c r="I121" s="29"/>
    </row>
    <row r="122" spans="1:11" ht="5.0999999999999996" customHeight="1" x14ac:dyDescent="0.25"/>
    <row r="123" spans="1:11" ht="18.75" x14ac:dyDescent="0.25">
      <c r="B123" s="203" t="str">
        <f>SOGLASJE!B46</f>
        <v>NAVODILA ZA IZPOLNJEVANJE OBRAZCA "SOGLASJE"</v>
      </c>
      <c r="C123" s="203"/>
      <c r="D123" s="203"/>
      <c r="E123" s="203"/>
      <c r="F123" s="203"/>
      <c r="G123" s="203"/>
      <c r="H123" s="203"/>
    </row>
    <row r="124" spans="1:11" x14ac:dyDescent="0.25">
      <c r="B124" s="367" t="str">
        <f>SOGLASJE!B48</f>
        <v>Obrazec "SOGLASJE" za prijavitelja OBVEZNO izpolni in podpiše strokovni delavec v športu!</v>
      </c>
      <c r="C124" s="367"/>
      <c r="D124" s="367"/>
      <c r="E124" s="367"/>
      <c r="F124" s="367"/>
      <c r="G124" s="367"/>
      <c r="H124" s="367"/>
    </row>
    <row r="125" spans="1:11" x14ac:dyDescent="0.25">
      <c r="B125" s="368" t="str">
        <f>SOGLASJE!B49</f>
        <v>DIPLOM O STROKOVNI IZOBRAZBI IN/ALI USPOSOBLJENOSTI ZA DELO V ŠPORTU NI POTREBNO PRILAGATI!</v>
      </c>
      <c r="C125" s="368"/>
      <c r="D125" s="368"/>
      <c r="E125" s="368"/>
      <c r="F125" s="368"/>
      <c r="G125" s="368"/>
      <c r="H125" s="368"/>
    </row>
    <row r="126" spans="1:11" ht="5.0999999999999996" customHeight="1" x14ac:dyDescent="0.25">
      <c r="B126" s="99"/>
      <c r="C126" s="99"/>
      <c r="D126" s="99"/>
      <c r="E126" s="99"/>
      <c r="F126" s="99"/>
      <c r="G126" s="99"/>
      <c r="H126" s="99"/>
    </row>
    <row r="127" spans="1:11" x14ac:dyDescent="0.25">
      <c r="B127" s="249" t="str">
        <f>SOGLASJE!B50</f>
        <v>PODATKI O STROKOVNEM DELAVCU:</v>
      </c>
      <c r="C127" s="249"/>
      <c r="D127" s="249"/>
      <c r="E127" s="249"/>
      <c r="F127" s="249"/>
      <c r="G127" s="249"/>
      <c r="H127" s="249"/>
    </row>
    <row r="128" spans="1:11" x14ac:dyDescent="0.25">
      <c r="B128" s="192" t="str">
        <f>SOGLASJE!B51</f>
        <v>v prazna polja zaporedoma vpišite zahtevane podatke o strokovnem delavcu.</v>
      </c>
      <c r="C128" s="192"/>
      <c r="D128" s="192"/>
      <c r="E128" s="192"/>
      <c r="F128" s="192"/>
      <c r="G128" s="192"/>
      <c r="H128" s="192"/>
    </row>
    <row r="129" spans="2:9" x14ac:dyDescent="0.25">
      <c r="B129" s="192" t="str">
        <f>SOGLASJE!B52</f>
        <v xml:space="preserve">Pod "zaporedna številka vpisa v RAZVID" vpišite številko, pod katero je v RAZVIDU MGTŠ voden športni delavec (prvi stolpec). </v>
      </c>
      <c r="C129" s="192"/>
      <c r="D129" s="192"/>
      <c r="E129" s="192"/>
      <c r="F129" s="192"/>
      <c r="G129" s="192"/>
      <c r="H129" s="192"/>
    </row>
    <row r="130" spans="2:9" x14ac:dyDescent="0.25">
      <c r="B130" s="192" t="str">
        <f>SOGLASJE!B53</f>
        <v>Pod "naziv strokovne usposobljenosti in/ali izobrazbe v športu" vpišite naziv, s katerim je strokovni delavec vpisan v RAZVID MGTŠ (primer: strokovni delavec - 1: športno treniranje - atletika, ali profesor športne vzgoje).</v>
      </c>
      <c r="C130" s="192"/>
      <c r="D130" s="192"/>
      <c r="E130" s="192"/>
      <c r="F130" s="192"/>
      <c r="G130" s="192"/>
      <c r="H130" s="192"/>
    </row>
    <row r="131" spans="2:9" x14ac:dyDescent="0.25">
      <c r="B131" s="192"/>
      <c r="C131" s="192"/>
      <c r="D131" s="192"/>
      <c r="E131" s="192"/>
      <c r="F131" s="192"/>
      <c r="G131" s="192"/>
      <c r="H131" s="192"/>
    </row>
    <row r="132" spans="2:9" x14ac:dyDescent="0.25">
      <c r="B132" s="249" t="str">
        <f>SOGLASJE!B55</f>
        <v>PODATKI O ŠPORTNIH PROGRAMIH:</v>
      </c>
      <c r="C132" s="249"/>
      <c r="D132" s="249"/>
      <c r="E132" s="249"/>
      <c r="F132" s="249"/>
      <c r="G132" s="249"/>
      <c r="H132" s="249"/>
    </row>
    <row r="133" spans="2:9" x14ac:dyDescent="0.25">
      <c r="B133" s="192" t="str">
        <f>SOGLASJE!B56</f>
        <v>vpišite še podatek o kraju in datumu izpolnitve obrazca.</v>
      </c>
      <c r="C133" s="192"/>
      <c r="D133" s="192"/>
      <c r="E133" s="192"/>
      <c r="F133" s="192"/>
      <c r="G133" s="192"/>
      <c r="H133" s="192"/>
    </row>
    <row r="134" spans="2:9" x14ac:dyDescent="0.25">
      <c r="B134" s="192" t="str">
        <f>SOGLASJE!B57</f>
        <v>natisnite izpolnjen obrazec in obkrožite skupine športnih programov, ki jih v 2026 izvajate za prijavitelja. Če izvajate programe v različnih skupinah programov (npr.: ena skupina v PRO1 in ena v USM), obkrožite obe skupini.</v>
      </c>
      <c r="C134" s="192"/>
      <c r="D134" s="192"/>
      <c r="E134" s="192"/>
      <c r="F134" s="192"/>
      <c r="G134" s="192"/>
      <c r="H134" s="192"/>
    </row>
    <row r="135" spans="2:9" x14ac:dyDescent="0.25">
      <c r="B135" s="192"/>
      <c r="C135" s="192"/>
      <c r="D135" s="192"/>
      <c r="E135" s="192"/>
      <c r="F135" s="192"/>
      <c r="G135" s="192"/>
      <c r="H135" s="192"/>
    </row>
    <row r="136" spans="2:9" x14ac:dyDescent="0.25">
      <c r="B136" s="364" t="str">
        <f>SOGLASJE!B59</f>
        <v>obrazec obvezno lastnoročno podpišite in ga v pdf formatu priložite dokumentaciji " RAZPISNI OBRAZCI" (excel dokument).</v>
      </c>
      <c r="C136" s="365"/>
      <c r="D136" s="365"/>
      <c r="E136" s="365"/>
      <c r="F136" s="365"/>
      <c r="G136" s="365"/>
      <c r="H136" s="366"/>
    </row>
    <row r="137" spans="2:9" ht="5.0999999999999996" customHeight="1" x14ac:dyDescent="0.25">
      <c r="B137" s="144"/>
      <c r="C137" s="144"/>
      <c r="D137" s="144"/>
      <c r="E137" s="144"/>
      <c r="F137" s="144"/>
      <c r="G137" s="144"/>
      <c r="H137" s="144"/>
    </row>
    <row r="138" spans="2:9" x14ac:dyDescent="0.25">
      <c r="B138" s="249" t="str">
        <f>SOGLASJE!B60</f>
        <v>NAVODILO ZA STROKOVNEGA DELAVCA:</v>
      </c>
      <c r="C138" s="249"/>
      <c r="D138" s="249"/>
      <c r="E138" s="249"/>
      <c r="F138" s="249"/>
      <c r="G138" s="249"/>
      <c r="H138" s="249"/>
      <c r="I138" s="108"/>
    </row>
    <row r="139" spans="2:9" x14ac:dyDescent="0.25">
      <c r="B139" s="363" t="str">
        <f>SOGLASJE!B61</f>
        <v>vse podatke o strokovnem delavcu pridobite, če na spletu vtipkate "strokovno izobraženi in usposobljeni delavci v športu" ali "razvid strokovnih delavcev v športu". Odpre se spletna stran MGTŠ: "strokovno izobraženi in usposobljeni delavci v športu", kjer pod "dokumenti na področju strokovnega izobraževanja v športu" kliknete na "Razvid strokovno izobraženih in usposobljenih delavcev v športu". Odpre se excelov dokument z vsemi aktualnimi podatki o delavcih v športu, ki so s strani MGTŠ (prej MIZŠ) prejeli ODLOČBO O VPISU V RAZVID. Svoje podatke najhitreje poiščete s klikom na celico "priimek" (desno spodaj) in potem vpišete svoj priimek (in potem v celici "IME" dodate še svoje ime).</v>
      </c>
      <c r="C139" s="363"/>
      <c r="D139" s="363"/>
      <c r="E139" s="363"/>
      <c r="F139" s="363"/>
      <c r="G139" s="363"/>
      <c r="H139" s="363"/>
    </row>
    <row r="140" spans="2:9" x14ac:dyDescent="0.25">
      <c r="B140" s="363"/>
      <c r="C140" s="363"/>
      <c r="D140" s="363"/>
      <c r="E140" s="363"/>
      <c r="F140" s="363"/>
      <c r="G140" s="363"/>
      <c r="H140" s="363"/>
    </row>
    <row r="141" spans="2:9" x14ac:dyDescent="0.25">
      <c r="B141" s="363"/>
      <c r="C141" s="363"/>
      <c r="D141" s="363"/>
      <c r="E141" s="363"/>
      <c r="F141" s="363"/>
      <c r="G141" s="363"/>
      <c r="H141" s="363"/>
    </row>
    <row r="142" spans="2:9" x14ac:dyDescent="0.25">
      <c r="B142" s="363"/>
      <c r="C142" s="363"/>
      <c r="D142" s="363"/>
      <c r="E142" s="363"/>
      <c r="F142" s="363"/>
      <c r="G142" s="363"/>
      <c r="H142" s="363"/>
    </row>
    <row r="143" spans="2:9" x14ac:dyDescent="0.25">
      <c r="B143" s="363"/>
      <c r="C143" s="363"/>
      <c r="D143" s="363"/>
      <c r="E143" s="363"/>
      <c r="F143" s="363"/>
      <c r="G143" s="363"/>
      <c r="H143" s="363"/>
    </row>
    <row r="144" spans="2:9" x14ac:dyDescent="0.25">
      <c r="B144" s="363"/>
      <c r="C144" s="363"/>
      <c r="D144" s="363"/>
      <c r="E144" s="363"/>
      <c r="F144" s="363"/>
      <c r="G144" s="363"/>
      <c r="H144" s="363"/>
    </row>
    <row r="145" spans="2:8" ht="5.0999999999999996" customHeight="1" x14ac:dyDescent="0.25">
      <c r="B145" s="25"/>
      <c r="C145" s="25"/>
      <c r="D145" s="25"/>
      <c r="E145" s="25"/>
      <c r="F145" s="25"/>
      <c r="G145" s="25"/>
      <c r="H145" s="25"/>
    </row>
    <row r="146" spans="2:8" x14ac:dyDescent="0.25">
      <c r="B146" s="249" t="str">
        <f>SOGLASJE!B68</f>
        <v>NAVODILO ZA PRIJAVITELJA:</v>
      </c>
      <c r="C146" s="249"/>
      <c r="D146" s="249"/>
      <c r="E146" s="249"/>
      <c r="F146" s="249"/>
      <c r="G146" s="249"/>
      <c r="H146" s="249"/>
    </row>
    <row r="147" spans="2:8" x14ac:dyDescent="0.25">
      <c r="B147" s="335" t="str">
        <f>SOGLASJE!B69</f>
        <v>za vsako vadbeno skupino, ki jo prijavljate, morate priložiti izpolnjen obrazec "SOGLASJE" (eno "SOGLASJE" lahko velja za več športnih programov, če strokovni delavec vodi več športnih programov). Če strokovni delavec ni vpisan v RAZVID MGTŠ, ali obrazec "SOGLASJE" ni izpolnjen, točke (in sredstva) za strokovni kader na JR ne bodo priznane.</v>
      </c>
      <c r="C147" s="336"/>
      <c r="D147" s="336"/>
      <c r="E147" s="336"/>
      <c r="F147" s="336"/>
      <c r="G147" s="336"/>
      <c r="H147" s="337"/>
    </row>
    <row r="148" spans="2:8" x14ac:dyDescent="0.25">
      <c r="B148" s="338"/>
      <c r="C148" s="339"/>
      <c r="D148" s="339"/>
      <c r="E148" s="339"/>
      <c r="F148" s="339"/>
      <c r="G148" s="339"/>
      <c r="H148" s="340"/>
    </row>
    <row r="149" spans="2:8" x14ac:dyDescent="0.25">
      <c r="B149" s="341"/>
      <c r="C149" s="342"/>
      <c r="D149" s="342"/>
      <c r="E149" s="342"/>
      <c r="F149" s="342"/>
      <c r="G149" s="342"/>
      <c r="H149" s="343"/>
    </row>
    <row r="150" spans="2:8" ht="5.0999999999999996" customHeight="1" x14ac:dyDescent="0.25"/>
    <row r="151" spans="2:8" x14ac:dyDescent="0.25">
      <c r="B151" s="362" t="str">
        <f>SOGLASJE!B73</f>
        <v>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 ki ga lahko poljubno preimenujete!</v>
      </c>
      <c r="C151" s="362"/>
      <c r="D151" s="362"/>
      <c r="E151" s="362"/>
      <c r="F151" s="362"/>
      <c r="G151" s="362"/>
      <c r="H151" s="362"/>
    </row>
    <row r="152" spans="2:8" x14ac:dyDescent="0.25">
      <c r="B152" s="362"/>
      <c r="C152" s="362"/>
      <c r="D152" s="362"/>
      <c r="E152" s="362"/>
      <c r="F152" s="362"/>
      <c r="G152" s="362"/>
      <c r="H152" s="362"/>
    </row>
    <row r="153" spans="2:8" x14ac:dyDescent="0.25">
      <c r="B153" s="362"/>
      <c r="C153" s="362"/>
      <c r="D153" s="362"/>
      <c r="E153" s="362"/>
      <c r="F153" s="362"/>
      <c r="G153" s="362"/>
      <c r="H153" s="362"/>
    </row>
    <row r="154" spans="2:8" x14ac:dyDescent="0.25">
      <c r="B154" s="362"/>
      <c r="C154" s="362"/>
      <c r="D154" s="362"/>
      <c r="E154" s="362"/>
      <c r="F154" s="362"/>
      <c r="G154" s="362"/>
      <c r="H154" s="362"/>
    </row>
  </sheetData>
  <mergeCells count="110">
    <mergeCell ref="B117:H117"/>
    <mergeCell ref="B110:H111"/>
    <mergeCell ref="B43:H43"/>
    <mergeCell ref="B54:H54"/>
    <mergeCell ref="B45:H46"/>
    <mergeCell ref="B44:H44"/>
    <mergeCell ref="B33:H33"/>
    <mergeCell ref="B40:H40"/>
    <mergeCell ref="B61:H61"/>
    <mergeCell ref="B62:H62"/>
    <mergeCell ref="B50:H50"/>
    <mergeCell ref="B48:H49"/>
    <mergeCell ref="G1:H1"/>
    <mergeCell ref="B63:H63"/>
    <mergeCell ref="B64:H64"/>
    <mergeCell ref="B65:H65"/>
    <mergeCell ref="B66:H66"/>
    <mergeCell ref="B25:H25"/>
    <mergeCell ref="B34:H34"/>
    <mergeCell ref="B10:H10"/>
    <mergeCell ref="B4:C4"/>
    <mergeCell ref="B3:G3"/>
    <mergeCell ref="B8:H8"/>
    <mergeCell ref="B15:H15"/>
    <mergeCell ref="B16:H16"/>
    <mergeCell ref="B11:H11"/>
    <mergeCell ref="B20:H20"/>
    <mergeCell ref="B13:H14"/>
    <mergeCell ref="B12:H12"/>
    <mergeCell ref="B47:H47"/>
    <mergeCell ref="B51:H51"/>
    <mergeCell ref="B31:H31"/>
    <mergeCell ref="B29:H30"/>
    <mergeCell ref="B41:H41"/>
    <mergeCell ref="B2:C2"/>
    <mergeCell ref="D2:H2"/>
    <mergeCell ref="B5:H7"/>
    <mergeCell ref="B36:H36"/>
    <mergeCell ref="B37:H38"/>
    <mergeCell ref="B39:H39"/>
    <mergeCell ref="B24:H24"/>
    <mergeCell ref="B22:H22"/>
    <mergeCell ref="B21:H21"/>
    <mergeCell ref="B19:H19"/>
    <mergeCell ref="B17:H17"/>
    <mergeCell ref="B26:H27"/>
    <mergeCell ref="B32:H32"/>
    <mergeCell ref="B35:H35"/>
    <mergeCell ref="B28:H28"/>
    <mergeCell ref="B52:H52"/>
    <mergeCell ref="B115:H115"/>
    <mergeCell ref="B90:H90"/>
    <mergeCell ref="B94:H94"/>
    <mergeCell ref="B55:H55"/>
    <mergeCell ref="B97:H97"/>
    <mergeCell ref="B98:H100"/>
    <mergeCell ref="B79:H79"/>
    <mergeCell ref="B96:H96"/>
    <mergeCell ref="B93:H93"/>
    <mergeCell ref="B75:H75"/>
    <mergeCell ref="B91:H92"/>
    <mergeCell ref="B82:H82"/>
    <mergeCell ref="B84:H85"/>
    <mergeCell ref="B70:H70"/>
    <mergeCell ref="B88:H89"/>
    <mergeCell ref="B71:H71"/>
    <mergeCell ref="B83:H83"/>
    <mergeCell ref="B58:H58"/>
    <mergeCell ref="B59:H59"/>
    <mergeCell ref="B86:H87"/>
    <mergeCell ref="B68:H68"/>
    <mergeCell ref="B53:H53"/>
    <mergeCell ref="B67:H67"/>
    <mergeCell ref="B139:H144"/>
    <mergeCell ref="B147:H149"/>
    <mergeCell ref="B151:H154"/>
    <mergeCell ref="B123:H123"/>
    <mergeCell ref="B124:H124"/>
    <mergeCell ref="B125:H125"/>
    <mergeCell ref="B128:H128"/>
    <mergeCell ref="B129:H129"/>
    <mergeCell ref="B130:H131"/>
    <mergeCell ref="B127:H127"/>
    <mergeCell ref="B132:H132"/>
    <mergeCell ref="B138:H138"/>
    <mergeCell ref="B146:H146"/>
    <mergeCell ref="B56:H56"/>
    <mergeCell ref="B76:H77"/>
    <mergeCell ref="B78:H78"/>
    <mergeCell ref="B69:H69"/>
    <mergeCell ref="B74:H74"/>
    <mergeCell ref="B60:H60"/>
    <mergeCell ref="B133:H133"/>
    <mergeCell ref="B134:H135"/>
    <mergeCell ref="B136:H136"/>
    <mergeCell ref="B72:H72"/>
    <mergeCell ref="B81:H81"/>
    <mergeCell ref="B118:H118"/>
    <mergeCell ref="B119:H119"/>
    <mergeCell ref="B120:H120"/>
    <mergeCell ref="B121:H121"/>
    <mergeCell ref="B101:H101"/>
    <mergeCell ref="B102:H103"/>
    <mergeCell ref="B104:H104"/>
    <mergeCell ref="B105:H108"/>
    <mergeCell ref="B109:H109"/>
    <mergeCell ref="B112:H112"/>
    <mergeCell ref="B113:H113"/>
    <mergeCell ref="B114:H114"/>
    <mergeCell ref="B116:H116"/>
  </mergeCells>
  <hyperlinks>
    <hyperlink ref="B8" r:id="rId1" xr:uid="{00000000-0004-0000-0600-000000000000}"/>
  </hyperlinks>
  <pageMargins left="0" right="0" top="0.19685039370078741" bottom="0.19685039370078741" header="0.11811023622047244" footer="0.11811023622047244"/>
  <pageSetup paperSize="9" scale="95" orientation="portrait" r:id="rId2"/>
  <drawing r:id="rId3"/>
  <legacyDrawing r:id="rId4"/>
  <oleObjects>
    <mc:AlternateContent xmlns:mc="http://schemas.openxmlformats.org/markup-compatibility/2006">
      <mc:Choice Requires="x14">
        <oleObject progId="Word.Picture.8" shapeId="2049" r:id="rId5">
          <objectPr defaultSize="0" autoPict="0" r:id="rId6">
            <anchor moveWithCells="1" sizeWithCells="1">
              <from>
                <xdr:col>0</xdr:col>
                <xdr:colOff>19050</xdr:colOff>
                <xdr:row>0</xdr:row>
                <xdr:rowOff>38100</xdr:rowOff>
              </from>
              <to>
                <xdr:col>1</xdr:col>
                <xdr:colOff>219075</xdr:colOff>
                <xdr:row>1</xdr:row>
                <xdr:rowOff>219075</xdr:rowOff>
              </to>
            </anchor>
          </objectPr>
        </oleObject>
      </mc:Choice>
      <mc:Fallback>
        <oleObject progId="Word.Picture.8" shapeId="2049" r:id="rId5"/>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37"/>
  <sheetViews>
    <sheetView view="pageBreakPreview" zoomScale="120" zoomScaleNormal="120" zoomScaleSheetLayoutView="120" workbookViewId="0">
      <selection activeCell="F30" sqref="F30:F31"/>
    </sheetView>
  </sheetViews>
  <sheetFormatPr defaultColWidth="9.140625" defaultRowHeight="15" x14ac:dyDescent="0.25"/>
  <cols>
    <col min="1" max="1" width="1.7109375" style="26" customWidth="1"/>
    <col min="2" max="2" width="37.7109375" style="26" customWidth="1"/>
    <col min="3" max="4" width="7.7109375" style="26" customWidth="1"/>
    <col min="5" max="5" width="0.85546875" style="26" customWidth="1"/>
    <col min="6" max="6" width="37.7109375" style="26" customWidth="1"/>
    <col min="7" max="8" width="7.7109375" style="26" customWidth="1"/>
    <col min="9" max="9" width="1.7109375" style="26" customWidth="1"/>
    <col min="10" max="14" width="0.85546875" style="26" customWidth="1"/>
    <col min="15" max="16384" width="9.140625" style="26"/>
  </cols>
  <sheetData>
    <row r="1" spans="2:8" ht="10.15" customHeight="1" x14ac:dyDescent="0.25"/>
    <row r="2" spans="2:8" ht="24.95" customHeight="1" x14ac:dyDescent="0.25">
      <c r="B2" s="411" t="s">
        <v>120</v>
      </c>
      <c r="C2" s="411"/>
      <c r="D2" s="411"/>
      <c r="F2" s="30" t="s">
        <v>143</v>
      </c>
    </row>
    <row r="3" spans="2:8" ht="5.0999999999999996" customHeight="1" x14ac:dyDescent="0.25"/>
    <row r="4" spans="2:8" ht="24.95" customHeight="1" x14ac:dyDescent="0.25">
      <c r="B4" s="412">
        <f>SPLOŠNO!D6</f>
        <v>0</v>
      </c>
      <c r="C4" s="413"/>
      <c r="D4" s="414"/>
    </row>
    <row r="5" spans="2:8" ht="24.95" customHeight="1" x14ac:dyDescent="0.25">
      <c r="B5" s="415" t="s">
        <v>85</v>
      </c>
      <c r="C5" s="415"/>
      <c r="D5" s="415"/>
      <c r="E5" s="415"/>
      <c r="F5" s="415"/>
      <c r="G5" s="415"/>
      <c r="H5" s="415"/>
    </row>
    <row r="6" spans="2:8" ht="9.9499999999999993" customHeight="1" x14ac:dyDescent="0.25"/>
    <row r="7" spans="2:8" ht="24.95" customHeight="1" x14ac:dyDescent="0.25">
      <c r="B7" s="62" t="s">
        <v>86</v>
      </c>
      <c r="C7" s="50" t="s">
        <v>22</v>
      </c>
      <c r="D7" s="50" t="s">
        <v>23</v>
      </c>
      <c r="E7" s="27"/>
      <c r="F7" s="62" t="s">
        <v>87</v>
      </c>
      <c r="G7" s="50" t="s">
        <v>22</v>
      </c>
      <c r="H7" s="50" t="s">
        <v>23</v>
      </c>
    </row>
    <row r="8" spans="2:8" ht="24.95" customHeight="1" x14ac:dyDescent="0.25">
      <c r="B8" s="33" t="s">
        <v>156</v>
      </c>
      <c r="C8" s="63" t="e">
        <f>#REF!</f>
        <v>#REF!</v>
      </c>
      <c r="D8" s="63" t="e">
        <f>#REF!</f>
        <v>#REF!</v>
      </c>
      <c r="E8" s="27"/>
      <c r="F8" s="33" t="s">
        <v>91</v>
      </c>
      <c r="G8" s="63">
        <f>SUM('OBR-A3'!D10:D10)</f>
        <v>0</v>
      </c>
      <c r="H8" s="63">
        <f>SUM('OBR-A3'!E10:E10)</f>
        <v>0</v>
      </c>
    </row>
    <row r="9" spans="2:8" ht="24.95" customHeight="1" x14ac:dyDescent="0.25">
      <c r="B9" s="33" t="s">
        <v>131</v>
      </c>
      <c r="C9" s="63" t="e">
        <f>SUM(#REF!)</f>
        <v>#REF!</v>
      </c>
      <c r="D9" s="63" t="e">
        <f>SUM(#REF!)</f>
        <v>#REF!</v>
      </c>
      <c r="E9" s="27"/>
      <c r="F9" s="33" t="s">
        <v>92</v>
      </c>
      <c r="G9" s="63">
        <f>SUM('OBR-A3'!D11:D11)</f>
        <v>0</v>
      </c>
      <c r="H9" s="63">
        <f>SUM('OBR-A3'!E11:E11)</f>
        <v>0</v>
      </c>
    </row>
    <row r="10" spans="2:8" ht="24.95" customHeight="1" x14ac:dyDescent="0.25">
      <c r="B10" s="64" t="s">
        <v>157</v>
      </c>
      <c r="C10" s="65" t="e">
        <f>SUM(C8:C9)</f>
        <v>#REF!</v>
      </c>
      <c r="D10" s="65" t="e">
        <f>SUM(D8:D9)</f>
        <v>#REF!</v>
      </c>
      <c r="E10" s="27"/>
      <c r="F10" s="33" t="s">
        <v>93</v>
      </c>
      <c r="G10" s="63">
        <f>SUM('OBR-A3'!D12)</f>
        <v>0</v>
      </c>
      <c r="H10" s="63">
        <f>SUM('OBR-A3'!E12)</f>
        <v>0</v>
      </c>
    </row>
    <row r="11" spans="2:8" ht="24.95" customHeight="1" x14ac:dyDescent="0.25">
      <c r="B11" s="33" t="s">
        <v>88</v>
      </c>
      <c r="C11" s="63">
        <f>SUM('OBR-A1'!D10:D11)</f>
        <v>0</v>
      </c>
      <c r="D11" s="63">
        <f>SUM('OBR-A1'!E10:E11)</f>
        <v>0</v>
      </c>
      <c r="E11" s="27"/>
      <c r="F11" s="33" t="s">
        <v>94</v>
      </c>
      <c r="G11" s="63">
        <f>SUM('OBR-A3'!F13)</f>
        <v>0</v>
      </c>
      <c r="H11" s="63">
        <f>SUM('OBR-A3'!G13)</f>
        <v>0</v>
      </c>
    </row>
    <row r="12" spans="2:8" ht="24.95" customHeight="1" x14ac:dyDescent="0.25">
      <c r="B12" s="33" t="s">
        <v>89</v>
      </c>
      <c r="C12" s="63">
        <f>SUM('OBR-A1'!D12:D14)</f>
        <v>0</v>
      </c>
      <c r="D12" s="63">
        <f>SUM('OBR-A1'!E12:E14)</f>
        <v>0</v>
      </c>
      <c r="E12" s="27"/>
      <c r="F12" s="33" t="s">
        <v>95</v>
      </c>
      <c r="G12" s="63">
        <f>SUM('OBR-A3'!D14:D15)</f>
        <v>0</v>
      </c>
      <c r="H12" s="63">
        <f>SUM('OBR-A3'!E14:E15)</f>
        <v>0</v>
      </c>
    </row>
    <row r="13" spans="2:8" ht="24.95" customHeight="1" x14ac:dyDescent="0.25">
      <c r="B13" s="33" t="s">
        <v>90</v>
      </c>
      <c r="C13" s="63">
        <f>SUM('OBR-A1'!D15:D15)</f>
        <v>0</v>
      </c>
      <c r="D13" s="63">
        <f>SUM('OBR-A1'!E15:E15)</f>
        <v>0</v>
      </c>
      <c r="E13" s="27"/>
      <c r="F13" s="64" t="s">
        <v>159</v>
      </c>
      <c r="G13" s="65">
        <f>SUM(G8:G12)</f>
        <v>0</v>
      </c>
      <c r="H13" s="65">
        <f>SUM(H8:H12)</f>
        <v>0</v>
      </c>
    </row>
    <row r="14" spans="2:8" ht="24.95" customHeight="1" x14ac:dyDescent="0.25">
      <c r="B14" s="64" t="s">
        <v>158</v>
      </c>
      <c r="C14" s="65">
        <f>SUM(C11:C13)</f>
        <v>0</v>
      </c>
      <c r="D14" s="65">
        <f>SUM(D11:D13)</f>
        <v>0</v>
      </c>
      <c r="E14" s="27"/>
      <c r="F14" s="33" t="s">
        <v>96</v>
      </c>
      <c r="G14" s="63">
        <f>SUM('OBR-A3'!D19:D19)</f>
        <v>0</v>
      </c>
      <c r="H14" s="63">
        <f>SUM('OBR-A3'!E19:E19)</f>
        <v>0</v>
      </c>
    </row>
    <row r="15" spans="2:8" ht="24.95" customHeight="1" x14ac:dyDescent="0.25">
      <c r="B15" s="33" t="s">
        <v>166</v>
      </c>
      <c r="C15" s="63">
        <f>SUM('OBR-A1'!D19:D20)</f>
        <v>0</v>
      </c>
      <c r="D15" s="63">
        <f>SUM('OBR-A1'!E19:E20)</f>
        <v>0</v>
      </c>
      <c r="E15" s="27"/>
      <c r="F15" s="33" t="s">
        <v>97</v>
      </c>
      <c r="G15" s="63">
        <f>'OBR-A3'!D20</f>
        <v>0</v>
      </c>
      <c r="H15" s="63">
        <f>'OBR-A3'!E20</f>
        <v>0</v>
      </c>
    </row>
    <row r="16" spans="2:8" ht="24.95" customHeight="1" x14ac:dyDescent="0.25">
      <c r="B16" s="33" t="s">
        <v>165</v>
      </c>
      <c r="C16" s="63">
        <f>SUM('OBR-A1'!D21:D24)</f>
        <v>0</v>
      </c>
      <c r="D16" s="63">
        <f>SUM('OBR-A1'!E21:E24)</f>
        <v>0</v>
      </c>
      <c r="E16" s="27"/>
      <c r="F16" s="33" t="s">
        <v>160</v>
      </c>
      <c r="G16" s="63">
        <f>'OBR-A3'!D24</f>
        <v>0</v>
      </c>
      <c r="H16" s="63">
        <f>'OBR-A3'!E24</f>
        <v>0</v>
      </c>
    </row>
    <row r="17" spans="2:8" ht="24.95" customHeight="1" x14ac:dyDescent="0.25">
      <c r="B17" s="64" t="s">
        <v>164</v>
      </c>
      <c r="C17" s="65">
        <f>SUM(C15:C16)</f>
        <v>0</v>
      </c>
      <c r="D17" s="65">
        <f>SUM(D15:D16)</f>
        <v>0</v>
      </c>
      <c r="E17" s="27"/>
      <c r="F17" s="33" t="s">
        <v>161</v>
      </c>
      <c r="G17" s="63">
        <f>'OBR-A3'!D25</f>
        <v>0</v>
      </c>
      <c r="H17" s="63">
        <f>'OBR-A3'!E25</f>
        <v>0</v>
      </c>
    </row>
    <row r="18" spans="2:8" ht="24.95" customHeight="1" x14ac:dyDescent="0.25">
      <c r="B18" s="64" t="s">
        <v>169</v>
      </c>
      <c r="C18" s="65">
        <f>SUM('OBR-A2'!D10:D13)</f>
        <v>0</v>
      </c>
      <c r="D18" s="65">
        <f>SUM('OBR-A2'!E10:E13)</f>
        <v>0</v>
      </c>
      <c r="E18" s="27"/>
      <c r="F18" s="33" t="s">
        <v>162</v>
      </c>
      <c r="G18" s="63">
        <f>'OBR-A3'!D26</f>
        <v>0</v>
      </c>
      <c r="H18" s="63">
        <f>'OBR-A3'!E26</f>
        <v>0</v>
      </c>
    </row>
    <row r="19" spans="2:8" ht="24.95" customHeight="1" x14ac:dyDescent="0.25">
      <c r="B19" s="64" t="s">
        <v>170</v>
      </c>
      <c r="C19" s="65">
        <f>SUM('OBR-A2'!D17:D20)</f>
        <v>0</v>
      </c>
      <c r="D19" s="65">
        <f>SUM('OBR-A2'!E17:E20)</f>
        <v>0</v>
      </c>
      <c r="E19" s="27"/>
      <c r="F19" s="64" t="s">
        <v>163</v>
      </c>
      <c r="G19" s="65">
        <f>SUM(G14:G18)</f>
        <v>0</v>
      </c>
      <c r="H19" s="65">
        <f>SUM(H14:H18)</f>
        <v>0</v>
      </c>
    </row>
    <row r="20" spans="2:8" ht="24.95" customHeight="1" x14ac:dyDescent="0.25">
      <c r="B20" s="64" t="s">
        <v>171</v>
      </c>
      <c r="C20" s="65">
        <f>SUM('OBR-A2'!D24:D25)</f>
        <v>0</v>
      </c>
      <c r="D20" s="65">
        <f>SUM('OBR-A2'!E24:E25)</f>
        <v>0</v>
      </c>
      <c r="E20" s="27"/>
    </row>
    <row r="21" spans="2:8" ht="24.95" customHeight="1" x14ac:dyDescent="0.25">
      <c r="E21" s="27"/>
    </row>
    <row r="22" spans="2:8" ht="24.95" customHeight="1" x14ac:dyDescent="0.25">
      <c r="E22" s="27"/>
    </row>
    <row r="23" spans="2:8" ht="24.95" customHeight="1" x14ac:dyDescent="0.25">
      <c r="B23" s="66" t="s">
        <v>167</v>
      </c>
      <c r="C23" s="67" t="e">
        <f>C10+C14+C17+C18+C19+C20</f>
        <v>#REF!</v>
      </c>
      <c r="D23" s="66" t="e">
        <f>D10+D14+D17+D18+D19+D20</f>
        <v>#REF!</v>
      </c>
      <c r="E23" s="31"/>
      <c r="F23" s="66" t="s">
        <v>168</v>
      </c>
      <c r="G23" s="67">
        <f>G13+G19</f>
        <v>0</v>
      </c>
      <c r="H23" s="66">
        <f>H13+H19</f>
        <v>0</v>
      </c>
    </row>
    <row r="24" spans="2:8" ht="9.9499999999999993" customHeight="1" x14ac:dyDescent="0.25">
      <c r="B24" s="27"/>
      <c r="C24" s="27"/>
      <c r="D24" s="27"/>
      <c r="E24" s="27"/>
      <c r="F24" s="27"/>
      <c r="G24" s="27"/>
      <c r="H24" s="27"/>
    </row>
    <row r="25" spans="2:8" ht="24.95" customHeight="1" x14ac:dyDescent="0.25">
      <c r="B25" s="64" t="s">
        <v>172</v>
      </c>
      <c r="C25" s="50" t="s">
        <v>56</v>
      </c>
      <c r="D25" s="50" t="s">
        <v>23</v>
      </c>
      <c r="E25" s="27"/>
      <c r="F25" s="64" t="s">
        <v>173</v>
      </c>
      <c r="G25" s="64"/>
      <c r="H25" s="50" t="s">
        <v>23</v>
      </c>
    </row>
    <row r="26" spans="2:8" ht="24.95" customHeight="1" x14ac:dyDescent="0.25">
      <c r="B26" s="33" t="s">
        <v>98</v>
      </c>
      <c r="C26" s="63">
        <f>'OBR-C'!F10</f>
        <v>0</v>
      </c>
      <c r="D26" s="63">
        <f>'OBR-C'!G10</f>
        <v>0</v>
      </c>
      <c r="E26" s="27"/>
      <c r="F26" s="420" t="s">
        <v>58</v>
      </c>
      <c r="G26" s="420"/>
      <c r="H26" s="34"/>
    </row>
    <row r="27" spans="2:8" ht="24.95" customHeight="1" x14ac:dyDescent="0.25">
      <c r="B27" s="64" t="s">
        <v>62</v>
      </c>
      <c r="C27" s="65">
        <f>C26</f>
        <v>0</v>
      </c>
      <c r="D27" s="65">
        <f>D26</f>
        <v>0</v>
      </c>
      <c r="E27" s="27"/>
      <c r="F27" s="420" t="s">
        <v>59</v>
      </c>
      <c r="G27" s="420"/>
      <c r="H27" s="68">
        <f>'OBR-C'!F22</f>
        <v>0</v>
      </c>
    </row>
    <row r="28" spans="2:8" ht="15" customHeight="1" x14ac:dyDescent="0.25">
      <c r="B28" s="24"/>
      <c r="C28" s="35"/>
      <c r="D28" s="36"/>
      <c r="E28" s="27"/>
    </row>
    <row r="29" spans="2:8" ht="24.95" customHeight="1" x14ac:dyDescent="0.25">
      <c r="B29" s="416" t="s">
        <v>63</v>
      </c>
      <c r="C29" s="417"/>
      <c r="D29" s="418"/>
      <c r="E29" s="27"/>
      <c r="F29" s="416" t="s">
        <v>63</v>
      </c>
      <c r="G29" s="417"/>
      <c r="H29" s="418"/>
    </row>
    <row r="30" spans="2:8" ht="24.95" customHeight="1" x14ac:dyDescent="0.25">
      <c r="B30" s="419" t="s">
        <v>174</v>
      </c>
      <c r="C30" s="54" t="s">
        <v>99</v>
      </c>
      <c r="D30" s="69" t="e">
        <f>SPLOŠNO!G25+SPLOŠNO!G26</f>
        <v>#DIV/0!</v>
      </c>
      <c r="E30" s="27"/>
      <c r="F30" s="419" t="s">
        <v>175</v>
      </c>
      <c r="G30" s="54" t="s">
        <v>64</v>
      </c>
      <c r="H30" s="70" t="e">
        <f>SPLOŠNO!F25/('PREGLED '!C23+'PREGLED '!G23)</f>
        <v>#REF!</v>
      </c>
    </row>
    <row r="31" spans="2:8" ht="24.95" customHeight="1" x14ac:dyDescent="0.25">
      <c r="B31" s="419"/>
      <c r="C31" s="54" t="s">
        <v>100</v>
      </c>
      <c r="D31" s="69" t="e">
        <f>SPLOŠNO!G27+SPLOŠNO!G28+SPLOŠNO!G29+SPLOŠNO!G30</f>
        <v>#DIV/0!</v>
      </c>
      <c r="E31" s="27"/>
      <c r="F31" s="419"/>
      <c r="G31" s="54" t="s">
        <v>101</v>
      </c>
      <c r="H31" s="70" t="e">
        <f>SPLOŠNO!F25/('PREGLED '!D23+'PREGLED '!H23)</f>
        <v>#REF!</v>
      </c>
    </row>
    <row r="32" spans="2:8" ht="15" customHeight="1" x14ac:dyDescent="0.25">
      <c r="E32" s="27"/>
    </row>
    <row r="33" spans="5:8" ht="15" customHeight="1" x14ac:dyDescent="0.25">
      <c r="E33" s="27"/>
      <c r="H33" s="37" t="s">
        <v>124</v>
      </c>
    </row>
    <row r="34" spans="5:8" ht="15" customHeight="1" x14ac:dyDescent="0.25">
      <c r="E34" s="27"/>
    </row>
    <row r="35" spans="5:8" ht="15" customHeight="1" x14ac:dyDescent="0.25"/>
    <row r="36" spans="5:8" ht="15" customHeight="1" x14ac:dyDescent="0.25"/>
    <row r="37" spans="5:8" ht="15" customHeight="1" x14ac:dyDescent="0.25"/>
  </sheetData>
  <sheetProtection algorithmName="SHA-512" hashValue="ERpBeGRkJx5IWs3JaOhp/2462TMfqvn026zUnKgKU8UJaWWTy5oozbnrnUgp8uof3tecwhTp5UIhtJK4giihuA==" saltValue="yC01RKKLmudc4VlFpb6O+Q==" spinCount="100000" sheet="1" objects="1" scenarios="1"/>
  <mergeCells count="9">
    <mergeCell ref="B2:D2"/>
    <mergeCell ref="B4:D4"/>
    <mergeCell ref="B5:H5"/>
    <mergeCell ref="B29:D29"/>
    <mergeCell ref="B30:B31"/>
    <mergeCell ref="F29:H29"/>
    <mergeCell ref="F30:F31"/>
    <mergeCell ref="F26:G26"/>
    <mergeCell ref="F27:G27"/>
  </mergeCells>
  <pageMargins left="0.19685039370078741" right="0.19685039370078741" top="0.19685039370078741" bottom="0.19685039370078741" header="0.11811023622047245" footer="0.11811023622047245"/>
  <pageSetup paperSize="9" scale="90" orientation="portrait" r:id="rId1"/>
  <headerFooter>
    <oddHeader>&amp;C&amp;7RAZPISNA DOKUMENTACIJA: sofinanciranje LPŠ</oddHeader>
    <oddFooter>&amp;L&amp;"-,Krepko"&amp;7geslo za odklepanje: GOL-SKL-01&amp;R&amp;6GOL-ŠPORT d.o.o.</oddFooter>
  </headerFooter>
  <drawing r:id="rId2"/>
  <legacyDrawing r:id="rId3"/>
  <oleObjects>
    <mc:AlternateContent xmlns:mc="http://schemas.openxmlformats.org/markup-compatibility/2006">
      <mc:Choice Requires="x14">
        <oleObject progId="Word.Picture.8" shapeId="8193" r:id="rId4">
          <objectPr defaultSize="0" autoPict="0" r:id="rId5">
            <anchor moveWithCells="1" sizeWithCells="1">
              <from>
                <xdr:col>0</xdr:col>
                <xdr:colOff>38100</xdr:colOff>
                <xdr:row>0</xdr:row>
                <xdr:rowOff>28575</xdr:rowOff>
              </from>
              <to>
                <xdr:col>1</xdr:col>
                <xdr:colOff>323850</xdr:colOff>
                <xdr:row>3</xdr:row>
                <xdr:rowOff>19050</xdr:rowOff>
              </to>
            </anchor>
          </objectPr>
        </oleObject>
      </mc:Choice>
      <mc:Fallback>
        <oleObject progId="Word.Picture.8" shapeId="8193"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7"/>
  <sheetViews>
    <sheetView view="pageBreakPreview" zoomScaleNormal="100" zoomScaleSheetLayoutView="100" workbookViewId="0">
      <selection activeCell="B34" sqref="B34:E34"/>
    </sheetView>
  </sheetViews>
  <sheetFormatPr defaultColWidth="9.140625" defaultRowHeight="15" x14ac:dyDescent="0.25"/>
  <cols>
    <col min="1" max="1" width="1.7109375" customWidth="1"/>
    <col min="2" max="2" width="4.7109375" customWidth="1"/>
    <col min="3" max="3" width="70.7109375" customWidth="1"/>
    <col min="4" max="5" width="14.28515625" customWidth="1"/>
    <col min="6" max="6" width="1.7109375" customWidth="1"/>
    <col min="7" max="7" width="0.85546875" customWidth="1"/>
  </cols>
  <sheetData>
    <row r="1" spans="1:5" ht="10.15" customHeight="1" x14ac:dyDescent="0.25">
      <c r="A1" s="11"/>
      <c r="B1" s="19"/>
      <c r="C1" s="11"/>
      <c r="D1" s="11"/>
      <c r="E1" s="11"/>
    </row>
    <row r="2" spans="1:5" ht="30" customHeight="1" x14ac:dyDescent="0.25">
      <c r="A2" s="11"/>
      <c r="B2" s="197" t="s">
        <v>120</v>
      </c>
      <c r="C2" s="197"/>
      <c r="D2" s="92" t="str">
        <f>SPLOŠNO!F2</f>
        <v>LPŠ 2026:                                                         PRIJAVA NA JR</v>
      </c>
      <c r="E2" s="92" t="s">
        <v>75</v>
      </c>
    </row>
    <row r="3" spans="1:5" ht="5.0999999999999996" customHeight="1" x14ac:dyDescent="0.25">
      <c r="A3" s="11"/>
      <c r="B3" s="19"/>
      <c r="C3" s="11"/>
      <c r="D3" s="11"/>
      <c r="E3" s="11"/>
    </row>
    <row r="4" spans="1:5" ht="21" x14ac:dyDescent="0.25">
      <c r="A4" s="11"/>
      <c r="B4" s="222">
        <f>SPLOŠNO!D6</f>
        <v>0</v>
      </c>
      <c r="C4" s="222"/>
      <c r="D4" s="94" t="s">
        <v>10</v>
      </c>
      <c r="E4" s="95">
        <f>SPLOŠNO!G33</f>
        <v>0</v>
      </c>
    </row>
    <row r="5" spans="1:5" ht="5.0999999999999996" customHeight="1" x14ac:dyDescent="0.25">
      <c r="A5" s="11"/>
      <c r="B5" s="74"/>
      <c r="C5" s="74"/>
      <c r="D5" s="78"/>
      <c r="E5" s="79"/>
    </row>
    <row r="6" spans="1:5" ht="21" x14ac:dyDescent="0.25">
      <c r="A6" s="11"/>
      <c r="B6" s="209" t="s">
        <v>74</v>
      </c>
      <c r="C6" s="209"/>
      <c r="D6" s="209"/>
      <c r="E6" s="209"/>
    </row>
    <row r="7" spans="1:5" ht="10.15" customHeight="1" x14ac:dyDescent="0.25">
      <c r="A7" s="11"/>
      <c r="B7" s="19"/>
      <c r="C7" s="11"/>
      <c r="D7" s="11"/>
      <c r="E7" s="11"/>
    </row>
    <row r="8" spans="1:5" ht="18" customHeight="1" x14ac:dyDescent="0.25">
      <c r="A8" s="11"/>
      <c r="B8" s="225" t="s">
        <v>309</v>
      </c>
      <c r="C8" s="225"/>
      <c r="D8" s="225"/>
      <c r="E8" s="225"/>
    </row>
    <row r="9" spans="1:5" ht="15.6" customHeight="1" x14ac:dyDescent="0.25">
      <c r="A9" s="11"/>
      <c r="B9" s="224" t="s">
        <v>188</v>
      </c>
      <c r="C9" s="224"/>
      <c r="D9" s="72" t="s">
        <v>14</v>
      </c>
      <c r="E9" s="72" t="s">
        <v>15</v>
      </c>
    </row>
    <row r="10" spans="1:5" ht="30" customHeight="1" x14ac:dyDescent="0.25">
      <c r="A10" s="11"/>
      <c r="B10" s="12" t="s">
        <v>16</v>
      </c>
      <c r="C10" s="52" t="s">
        <v>311</v>
      </c>
      <c r="D10" s="46"/>
      <c r="E10" s="46"/>
    </row>
    <row r="11" spans="1:5" ht="30" customHeight="1" x14ac:dyDescent="0.25">
      <c r="A11" s="11"/>
      <c r="B11" s="12" t="s">
        <v>11</v>
      </c>
      <c r="C11" s="53" t="s">
        <v>17</v>
      </c>
      <c r="D11" s="46"/>
      <c r="E11" s="46"/>
    </row>
    <row r="12" spans="1:5" ht="45" customHeight="1" x14ac:dyDescent="0.25">
      <c r="A12" s="11"/>
      <c r="B12" s="12" t="s">
        <v>12</v>
      </c>
      <c r="C12" s="52" t="s">
        <v>113</v>
      </c>
      <c r="D12" s="46"/>
      <c r="E12" s="46"/>
    </row>
    <row r="13" spans="1:5" ht="45" customHeight="1" x14ac:dyDescent="0.25">
      <c r="A13" s="11"/>
      <c r="B13" s="12" t="s">
        <v>13</v>
      </c>
      <c r="C13" s="52" t="s">
        <v>114</v>
      </c>
      <c r="D13" s="46"/>
      <c r="E13" s="46"/>
    </row>
    <row r="14" spans="1:5" ht="18" customHeight="1" x14ac:dyDescent="0.25">
      <c r="A14" s="11"/>
      <c r="B14" s="225" t="s">
        <v>310</v>
      </c>
      <c r="C14" s="225"/>
      <c r="D14" s="225"/>
      <c r="E14" s="225"/>
    </row>
    <row r="15" spans="1:5" ht="15.6" customHeight="1" x14ac:dyDescent="0.25">
      <c r="A15" s="11"/>
      <c r="B15" s="224" t="s">
        <v>188</v>
      </c>
      <c r="C15" s="224"/>
      <c r="D15" s="72" t="s">
        <v>14</v>
      </c>
      <c r="E15" s="72" t="s">
        <v>15</v>
      </c>
    </row>
    <row r="16" spans="1:5" ht="30" customHeight="1" x14ac:dyDescent="0.25">
      <c r="A16" s="11"/>
      <c r="B16" s="12" t="s">
        <v>16</v>
      </c>
      <c r="C16" s="52" t="s">
        <v>142</v>
      </c>
      <c r="D16" s="46"/>
      <c r="E16" s="46"/>
    </row>
    <row r="17" spans="1:7" ht="30" customHeight="1" x14ac:dyDescent="0.25">
      <c r="A17" s="11"/>
      <c r="B17" s="12" t="s">
        <v>11</v>
      </c>
      <c r="C17" s="52" t="s">
        <v>76</v>
      </c>
      <c r="D17" s="46"/>
      <c r="E17" s="46"/>
    </row>
    <row r="18" spans="1:7" ht="30" customHeight="1" x14ac:dyDescent="0.25">
      <c r="A18" s="11"/>
      <c r="B18" s="12" t="s">
        <v>12</v>
      </c>
      <c r="C18" s="52" t="s">
        <v>121</v>
      </c>
      <c r="D18" s="46"/>
      <c r="E18" s="46"/>
    </row>
    <row r="19" spans="1:7" ht="45" customHeight="1" x14ac:dyDescent="0.25">
      <c r="A19" s="11"/>
      <c r="B19" s="12" t="s">
        <v>13</v>
      </c>
      <c r="C19" s="52" t="s">
        <v>136</v>
      </c>
      <c r="D19" s="46"/>
      <c r="E19" s="46"/>
    </row>
    <row r="20" spans="1:7" ht="30" customHeight="1" x14ac:dyDescent="0.25">
      <c r="A20" s="11"/>
      <c r="B20" s="12" t="s">
        <v>18</v>
      </c>
      <c r="C20" s="52" t="s">
        <v>102</v>
      </c>
      <c r="D20" s="46"/>
      <c r="E20" s="46"/>
    </row>
    <row r="21" spans="1:7" ht="30" customHeight="1" x14ac:dyDescent="0.25">
      <c r="A21" s="11"/>
      <c r="B21" s="12" t="s">
        <v>19</v>
      </c>
      <c r="C21" s="52" t="s">
        <v>77</v>
      </c>
      <c r="D21" s="46"/>
      <c r="E21" s="46"/>
    </row>
    <row r="22" spans="1:7" ht="18" customHeight="1" x14ac:dyDescent="0.25">
      <c r="A22" s="11"/>
      <c r="B22" s="226" t="s">
        <v>115</v>
      </c>
      <c r="C22" s="226"/>
    </row>
    <row r="23" spans="1:7" ht="45" customHeight="1" x14ac:dyDescent="0.25">
      <c r="A23" s="11"/>
      <c r="B23" s="227" t="s">
        <v>122</v>
      </c>
      <c r="C23" s="228"/>
      <c r="D23" s="228"/>
      <c r="E23" s="229"/>
    </row>
    <row r="24" spans="1:7" ht="18" customHeight="1" x14ac:dyDescent="0.25">
      <c r="A24" s="11"/>
      <c r="B24" s="230" t="s">
        <v>116</v>
      </c>
      <c r="C24" s="230"/>
      <c r="D24" s="230"/>
      <c r="E24" s="230"/>
    </row>
    <row r="25" spans="1:7" ht="35.1" customHeight="1" x14ac:dyDescent="0.25">
      <c r="A25" s="11"/>
      <c r="B25" s="47"/>
      <c r="C25" s="56" t="s">
        <v>117</v>
      </c>
      <c r="D25" s="220"/>
      <c r="E25" s="221"/>
    </row>
    <row r="26" spans="1:7" ht="18" customHeight="1" x14ac:dyDescent="0.25">
      <c r="A26" s="11"/>
      <c r="B26" s="226" t="s">
        <v>118</v>
      </c>
      <c r="C26" s="226"/>
      <c r="D26" s="57"/>
      <c r="E26" s="57"/>
    </row>
    <row r="27" spans="1:7" ht="45" customHeight="1" x14ac:dyDescent="0.25">
      <c r="A27" s="11"/>
      <c r="B27" s="216" t="s">
        <v>312</v>
      </c>
      <c r="C27" s="217"/>
      <c r="D27" s="217"/>
      <c r="E27" s="218"/>
    </row>
    <row r="28" spans="1:7" ht="18" customHeight="1" x14ac:dyDescent="0.25">
      <c r="A28" s="11"/>
      <c r="B28" s="219" t="s">
        <v>119</v>
      </c>
      <c r="C28" s="219"/>
      <c r="D28" s="219"/>
      <c r="E28" s="219"/>
    </row>
    <row r="29" spans="1:7" ht="35.1" customHeight="1" x14ac:dyDescent="0.25">
      <c r="A29" s="11"/>
      <c r="B29" s="19"/>
      <c r="C29" s="56" t="s">
        <v>117</v>
      </c>
      <c r="D29" s="220"/>
      <c r="E29" s="221"/>
    </row>
    <row r="30" spans="1:7" ht="9.9499999999999993" customHeight="1" x14ac:dyDescent="0.25">
      <c r="A30" s="11"/>
      <c r="B30" s="13"/>
      <c r="C30" s="11"/>
      <c r="D30" s="14"/>
      <c r="E30" s="15"/>
    </row>
    <row r="31" spans="1:7" ht="20.100000000000001" customHeight="1" x14ac:dyDescent="0.25">
      <c r="B31" s="203" t="s">
        <v>271</v>
      </c>
      <c r="C31" s="203"/>
      <c r="D31" s="203"/>
      <c r="E31" s="203"/>
      <c r="F31" s="58"/>
      <c r="G31" s="58"/>
    </row>
    <row r="32" spans="1:7" ht="15" customHeight="1" x14ac:dyDescent="0.25">
      <c r="B32" s="193" t="s">
        <v>123</v>
      </c>
      <c r="C32" s="193"/>
      <c r="D32" s="193"/>
      <c r="E32" s="193"/>
    </row>
    <row r="33" spans="2:6" ht="15" customHeight="1" x14ac:dyDescent="0.25">
      <c r="B33" s="223" t="s">
        <v>112</v>
      </c>
      <c r="C33" s="223"/>
      <c r="D33" s="223"/>
      <c r="E33" s="223"/>
    </row>
    <row r="34" spans="2:6" ht="15" customHeight="1" x14ac:dyDescent="0.25">
      <c r="B34" s="194" t="s">
        <v>273</v>
      </c>
      <c r="C34" s="195"/>
      <c r="D34" s="195"/>
      <c r="E34" s="196"/>
      <c r="F34" s="107"/>
    </row>
    <row r="35" spans="2:6" ht="15" customHeight="1" x14ac:dyDescent="0.25"/>
    <row r="36" spans="2:6" ht="15" customHeight="1" x14ac:dyDescent="0.25"/>
    <row r="37" spans="2:6" ht="15" customHeight="1" x14ac:dyDescent="0.25"/>
  </sheetData>
  <sheetProtection algorithmName="SHA-512" hashValue="OFrQeNsYMQCkg4KqHLIm0ipGah5GEbyVEPye2tcpcX8qM0NdVuVkf+b4R0BoFUIlknHU21PhbF8sJkPK9jwYXQ==" saltValue="1AiCjL5y35BDz82j974Q4g==" spinCount="100000" sheet="1" objects="1" scenarios="1"/>
  <mergeCells count="19">
    <mergeCell ref="B32:E32"/>
    <mergeCell ref="B34:E34"/>
    <mergeCell ref="B33:E33"/>
    <mergeCell ref="B6:E6"/>
    <mergeCell ref="B9:C9"/>
    <mergeCell ref="B15:C15"/>
    <mergeCell ref="B8:E8"/>
    <mergeCell ref="B14:E14"/>
    <mergeCell ref="B22:C22"/>
    <mergeCell ref="B23:E23"/>
    <mergeCell ref="B24:E24"/>
    <mergeCell ref="D25:E25"/>
    <mergeCell ref="B26:C26"/>
    <mergeCell ref="B27:E27"/>
    <mergeCell ref="B28:E28"/>
    <mergeCell ref="D29:E29"/>
    <mergeCell ref="B31:E31"/>
    <mergeCell ref="B2:C2"/>
    <mergeCell ref="B4:C4"/>
  </mergeCells>
  <pageMargins left="0" right="0" top="0.19685039370078741" bottom="0.19685039370078741" header="0.11811023622047245" footer="0.11811023622047245"/>
  <pageSetup paperSize="9" scale="95" orientation="portrait" r:id="rId1"/>
  <drawing r:id="rId2"/>
  <legacyDrawing r:id="rId3"/>
  <oleObjects>
    <mc:AlternateContent xmlns:mc="http://schemas.openxmlformats.org/markup-compatibility/2006">
      <mc:Choice Requires="x14">
        <oleObject progId="Word.Picture.8" shapeId="9217" r:id="rId4">
          <objectPr defaultSize="0" autoPict="0" r:id="rId5">
            <anchor moveWithCells="1" sizeWithCells="1">
              <from>
                <xdr:col>0</xdr:col>
                <xdr:colOff>19050</xdr:colOff>
                <xdr:row>0</xdr:row>
                <xdr:rowOff>38100</xdr:rowOff>
              </from>
              <to>
                <xdr:col>1</xdr:col>
                <xdr:colOff>219075</xdr:colOff>
                <xdr:row>1</xdr:row>
                <xdr:rowOff>285750</xdr:rowOff>
              </to>
            </anchor>
          </objectPr>
        </oleObject>
      </mc:Choice>
      <mc:Fallback>
        <oleObject progId="Word.Picture.8" shapeId="9217"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J45"/>
  <sheetViews>
    <sheetView view="pageBreakPreview" zoomScaleNormal="100" zoomScaleSheetLayoutView="100" workbookViewId="0">
      <selection activeCell="B33" sqref="B33:H34"/>
    </sheetView>
  </sheetViews>
  <sheetFormatPr defaultColWidth="9.140625" defaultRowHeight="15" x14ac:dyDescent="0.25"/>
  <cols>
    <col min="1" max="1" width="1.7109375" customWidth="1"/>
    <col min="2" max="2" width="38.7109375" customWidth="1"/>
    <col min="3" max="3" width="21.7109375" customWidth="1"/>
    <col min="4" max="8" width="8.7109375" customWidth="1"/>
    <col min="9" max="9" width="1.7109375" customWidth="1"/>
    <col min="10" max="10" width="0.85546875" customWidth="1"/>
  </cols>
  <sheetData>
    <row r="1" spans="1:10" ht="10.15" customHeight="1" x14ac:dyDescent="0.25">
      <c r="A1" s="11"/>
      <c r="B1" s="11"/>
      <c r="C1" s="11"/>
      <c r="D1" s="11"/>
      <c r="E1" s="11"/>
      <c r="F1" s="11"/>
      <c r="G1" s="11"/>
      <c r="H1" s="11"/>
    </row>
    <row r="2" spans="1:10" ht="30" customHeight="1" x14ac:dyDescent="0.25">
      <c r="A2" s="11"/>
      <c r="B2" s="197" t="s">
        <v>120</v>
      </c>
      <c r="C2" s="197"/>
      <c r="D2" s="197"/>
      <c r="E2" s="234" t="str">
        <f>SPLOŠNO!F2</f>
        <v>LPŠ 2026:                                                         PRIJAVA NA JR</v>
      </c>
      <c r="F2" s="234"/>
      <c r="G2" s="234" t="s">
        <v>78</v>
      </c>
      <c r="H2" s="234"/>
    </row>
    <row r="3" spans="1:10" ht="5.0999999999999996" customHeight="1" x14ac:dyDescent="0.25">
      <c r="A3" s="11"/>
      <c r="B3" s="11"/>
      <c r="C3" s="11"/>
      <c r="D3" s="11"/>
      <c r="E3" s="11"/>
      <c r="F3" s="11"/>
      <c r="G3" s="11"/>
      <c r="H3" s="11"/>
    </row>
    <row r="4" spans="1:10" ht="21" x14ac:dyDescent="0.25">
      <c r="A4" s="11"/>
      <c r="B4" s="235">
        <f>SPLOŠNO!D6</f>
        <v>0</v>
      </c>
      <c r="C4" s="236"/>
      <c r="D4" s="236"/>
      <c r="E4" s="236"/>
      <c r="F4" s="237"/>
      <c r="G4" s="94" t="s">
        <v>10</v>
      </c>
      <c r="H4" s="93">
        <f>SPLOŠNO!G33</f>
        <v>0</v>
      </c>
    </row>
    <row r="5" spans="1:10" ht="5.0999999999999996" customHeight="1" x14ac:dyDescent="0.25">
      <c r="A5" s="11"/>
      <c r="B5" s="74"/>
      <c r="C5" s="74"/>
      <c r="D5" s="74"/>
      <c r="E5" s="74"/>
      <c r="F5" s="74"/>
      <c r="G5" s="73"/>
      <c r="H5" s="77"/>
    </row>
    <row r="6" spans="1:10" ht="21" x14ac:dyDescent="0.25">
      <c r="A6" s="11"/>
      <c r="B6" s="238" t="s">
        <v>274</v>
      </c>
      <c r="C6" s="239"/>
      <c r="D6" s="239"/>
      <c r="E6" s="239"/>
      <c r="F6" s="239"/>
      <c r="G6" s="239"/>
      <c r="H6" s="240"/>
    </row>
    <row r="7" spans="1:10" ht="10.15" customHeight="1" x14ac:dyDescent="0.25">
      <c r="A7" s="11"/>
      <c r="B7" s="11"/>
      <c r="C7" s="11"/>
      <c r="D7" s="11"/>
      <c r="E7" s="11"/>
      <c r="F7" s="11"/>
      <c r="G7" s="11"/>
      <c r="H7" s="11"/>
    </row>
    <row r="8" spans="1:10" ht="18.75" x14ac:dyDescent="0.25">
      <c r="A8" s="16"/>
      <c r="B8" s="241" t="s">
        <v>267</v>
      </c>
      <c r="C8" s="241"/>
      <c r="D8" s="241"/>
      <c r="E8" s="241"/>
      <c r="F8" s="242" t="s">
        <v>54</v>
      </c>
      <c r="G8" s="243"/>
      <c r="H8" s="244"/>
      <c r="I8" s="17"/>
      <c r="J8" s="17"/>
    </row>
    <row r="9" spans="1:10" ht="25.5" x14ac:dyDescent="0.25">
      <c r="A9" s="11"/>
      <c r="B9" s="60" t="s">
        <v>20</v>
      </c>
      <c r="C9" s="59" t="s">
        <v>21</v>
      </c>
      <c r="D9" s="18" t="s">
        <v>22</v>
      </c>
      <c r="E9" s="18" t="s">
        <v>23</v>
      </c>
      <c r="F9" s="18" t="s">
        <v>189</v>
      </c>
      <c r="G9" s="18" t="s">
        <v>190</v>
      </c>
      <c r="H9" s="18" t="s">
        <v>191</v>
      </c>
    </row>
    <row r="10" spans="1:10" ht="24.95" customHeight="1" x14ac:dyDescent="0.25">
      <c r="A10" s="11"/>
      <c r="B10" s="148" t="s">
        <v>251</v>
      </c>
      <c r="C10" s="149"/>
      <c r="D10" s="150"/>
      <c r="E10" s="151"/>
      <c r="F10" s="152" t="s">
        <v>14</v>
      </c>
      <c r="G10" s="152" t="s">
        <v>192</v>
      </c>
      <c r="H10" s="152" t="s">
        <v>24</v>
      </c>
    </row>
    <row r="11" spans="1:10" ht="24.95" customHeight="1" x14ac:dyDescent="0.25">
      <c r="A11" s="11"/>
      <c r="B11" s="148" t="s">
        <v>251</v>
      </c>
      <c r="C11" s="149"/>
      <c r="D11" s="153"/>
      <c r="E11" s="154"/>
      <c r="F11" s="152" t="s">
        <v>14</v>
      </c>
      <c r="G11" s="152" t="s">
        <v>192</v>
      </c>
      <c r="H11" s="152" t="s">
        <v>24</v>
      </c>
    </row>
    <row r="12" spans="1:10" ht="24.95" customHeight="1" x14ac:dyDescent="0.25">
      <c r="A12" s="11"/>
      <c r="B12" s="148" t="s">
        <v>252</v>
      </c>
      <c r="C12" s="149"/>
      <c r="D12" s="153"/>
      <c r="E12" s="154"/>
      <c r="F12" s="152" t="s">
        <v>14</v>
      </c>
      <c r="G12" s="152" t="s">
        <v>192</v>
      </c>
      <c r="H12" s="152" t="s">
        <v>24</v>
      </c>
    </row>
    <row r="13" spans="1:10" ht="24.95" customHeight="1" x14ac:dyDescent="0.25">
      <c r="A13" s="11"/>
      <c r="B13" s="148" t="s">
        <v>252</v>
      </c>
      <c r="C13" s="155"/>
      <c r="D13" s="153"/>
      <c r="E13" s="154"/>
      <c r="F13" s="152" t="s">
        <v>14</v>
      </c>
      <c r="G13" s="152" t="s">
        <v>192</v>
      </c>
      <c r="H13" s="152" t="s">
        <v>24</v>
      </c>
    </row>
    <row r="14" spans="1:10" ht="24.95" customHeight="1" x14ac:dyDescent="0.25">
      <c r="A14" s="11"/>
      <c r="B14" s="148" t="s">
        <v>252</v>
      </c>
      <c r="C14" s="155"/>
      <c r="D14" s="153"/>
      <c r="E14" s="154"/>
      <c r="F14" s="152" t="s">
        <v>14</v>
      </c>
      <c r="G14" s="152" t="s">
        <v>192</v>
      </c>
      <c r="H14" s="152" t="s">
        <v>24</v>
      </c>
    </row>
    <row r="15" spans="1:10" ht="24.95" customHeight="1" x14ac:dyDescent="0.25">
      <c r="A15" s="11"/>
      <c r="B15" s="148" t="s">
        <v>252</v>
      </c>
      <c r="C15" s="149"/>
      <c r="D15" s="150"/>
      <c r="E15" s="151"/>
      <c r="F15" s="152" t="s">
        <v>14</v>
      </c>
      <c r="G15" s="152" t="s">
        <v>192</v>
      </c>
      <c r="H15" s="152" t="s">
        <v>24</v>
      </c>
    </row>
    <row r="16" spans="1:10" ht="10.15" customHeight="1" x14ac:dyDescent="0.25">
      <c r="A16" s="11"/>
      <c r="B16" s="19"/>
      <c r="C16" s="20"/>
      <c r="D16" s="20"/>
      <c r="E16" s="11"/>
      <c r="F16" s="11"/>
      <c r="G16" s="11"/>
      <c r="H16" s="11"/>
    </row>
    <row r="17" spans="1:8" ht="18.75" x14ac:dyDescent="0.25">
      <c r="A17" s="11"/>
      <c r="B17" s="241" t="s">
        <v>268</v>
      </c>
      <c r="C17" s="241"/>
      <c r="D17" s="241"/>
      <c r="E17" s="241"/>
      <c r="F17" s="242" t="s">
        <v>275</v>
      </c>
      <c r="G17" s="243"/>
      <c r="H17" s="244"/>
    </row>
    <row r="18" spans="1:8" ht="25.5" x14ac:dyDescent="0.25">
      <c r="A18" s="11"/>
      <c r="B18" s="60" t="s">
        <v>20</v>
      </c>
      <c r="C18" s="59" t="s">
        <v>21</v>
      </c>
      <c r="D18" s="18" t="s">
        <v>22</v>
      </c>
      <c r="E18" s="18" t="s">
        <v>23</v>
      </c>
      <c r="F18" s="18" t="s">
        <v>189</v>
      </c>
      <c r="G18" s="18" t="s">
        <v>190</v>
      </c>
      <c r="H18" s="18" t="s">
        <v>191</v>
      </c>
    </row>
    <row r="19" spans="1:8" ht="24.95" customHeight="1" x14ac:dyDescent="0.25">
      <c r="A19" s="11"/>
      <c r="B19" s="156" t="s">
        <v>253</v>
      </c>
      <c r="C19" s="157"/>
      <c r="D19" s="158"/>
      <c r="E19" s="159"/>
      <c r="F19" s="160" t="s">
        <v>14</v>
      </c>
      <c r="G19" s="160" t="s">
        <v>192</v>
      </c>
      <c r="H19" s="160" t="s">
        <v>24</v>
      </c>
    </row>
    <row r="20" spans="1:8" ht="24.95" customHeight="1" x14ac:dyDescent="0.25">
      <c r="A20" s="11"/>
      <c r="B20" s="156" t="s">
        <v>254</v>
      </c>
      <c r="C20" s="157"/>
      <c r="D20" s="158"/>
      <c r="E20" s="159"/>
      <c r="F20" s="160" t="s">
        <v>14</v>
      </c>
      <c r="G20" s="160" t="s">
        <v>192</v>
      </c>
      <c r="H20" s="160" t="s">
        <v>24</v>
      </c>
    </row>
    <row r="21" spans="1:8" ht="24.95" customHeight="1" x14ac:dyDescent="0.25">
      <c r="A21" s="11"/>
      <c r="B21" s="156" t="s">
        <v>255</v>
      </c>
      <c r="C21" s="157"/>
      <c r="D21" s="158"/>
      <c r="E21" s="159"/>
      <c r="F21" s="160" t="s">
        <v>14</v>
      </c>
      <c r="G21" s="160" t="s">
        <v>192</v>
      </c>
      <c r="H21" s="160" t="s">
        <v>24</v>
      </c>
    </row>
    <row r="22" spans="1:8" ht="24.95" customHeight="1" x14ac:dyDescent="0.25">
      <c r="A22" s="11"/>
      <c r="B22" s="156" t="s">
        <v>256</v>
      </c>
      <c r="C22" s="161"/>
      <c r="D22" s="158"/>
      <c r="E22" s="159"/>
      <c r="F22" s="160" t="s">
        <v>14</v>
      </c>
      <c r="G22" s="160" t="s">
        <v>192</v>
      </c>
      <c r="H22" s="160" t="s">
        <v>24</v>
      </c>
    </row>
    <row r="23" spans="1:8" ht="24.95" customHeight="1" x14ac:dyDescent="0.25">
      <c r="A23" s="11"/>
      <c r="B23" s="156" t="s">
        <v>257</v>
      </c>
      <c r="C23" s="161"/>
      <c r="D23" s="158"/>
      <c r="E23" s="159"/>
      <c r="F23" s="160" t="s">
        <v>14</v>
      </c>
      <c r="G23" s="160" t="s">
        <v>192</v>
      </c>
      <c r="H23" s="160" t="s">
        <v>24</v>
      </c>
    </row>
    <row r="24" spans="1:8" ht="24.95" customHeight="1" x14ac:dyDescent="0.25">
      <c r="A24" s="11"/>
      <c r="B24" s="156" t="s">
        <v>258</v>
      </c>
      <c r="C24" s="157"/>
      <c r="D24" s="162"/>
      <c r="E24" s="163"/>
      <c r="F24" s="160" t="s">
        <v>14</v>
      </c>
      <c r="G24" s="160" t="s">
        <v>192</v>
      </c>
      <c r="H24" s="160" t="s">
        <v>24</v>
      </c>
    </row>
    <row r="25" spans="1:8" ht="15" customHeight="1" x14ac:dyDescent="0.25">
      <c r="A25" s="11"/>
      <c r="B25" s="21"/>
      <c r="C25" s="21"/>
      <c r="D25" s="21"/>
      <c r="E25" s="11"/>
      <c r="F25" s="11"/>
      <c r="G25" s="11"/>
      <c r="H25" s="11"/>
    </row>
    <row r="26" spans="1:8" ht="18.75" x14ac:dyDescent="0.25">
      <c r="B26" s="203" t="s">
        <v>277</v>
      </c>
      <c r="C26" s="203"/>
      <c r="D26" s="203"/>
      <c r="E26" s="203"/>
      <c r="F26" s="203"/>
      <c r="G26" s="203"/>
      <c r="H26" s="203"/>
    </row>
    <row r="27" spans="1:8" x14ac:dyDescent="0.25">
      <c r="B27" s="213" t="s">
        <v>81</v>
      </c>
      <c r="C27" s="213"/>
      <c r="D27" s="213"/>
      <c r="E27" s="213"/>
      <c r="F27" s="213"/>
      <c r="G27" s="248"/>
      <c r="H27" s="143"/>
    </row>
    <row r="28" spans="1:8" ht="14.45" customHeight="1" x14ac:dyDescent="0.25">
      <c r="B28" s="253" t="s">
        <v>276</v>
      </c>
      <c r="C28" s="253"/>
      <c r="D28" s="253"/>
      <c r="E28" s="253"/>
      <c r="F28" s="253"/>
      <c r="G28" s="253"/>
      <c r="H28" s="253"/>
    </row>
    <row r="29" spans="1:8" ht="15.75" customHeight="1" x14ac:dyDescent="0.25">
      <c r="B29" s="249" t="s">
        <v>25</v>
      </c>
      <c r="C29" s="249"/>
      <c r="D29" s="249"/>
      <c r="E29" s="249"/>
      <c r="F29" s="249"/>
      <c r="G29" s="249"/>
      <c r="H29" s="249"/>
    </row>
    <row r="30" spans="1:8" x14ac:dyDescent="0.25">
      <c r="B30" s="192" t="s">
        <v>281</v>
      </c>
      <c r="C30" s="192"/>
      <c r="D30" s="192"/>
      <c r="E30" s="192"/>
      <c r="F30" s="192"/>
      <c r="G30" s="192"/>
      <c r="H30" s="192"/>
    </row>
    <row r="31" spans="1:8" x14ac:dyDescent="0.25">
      <c r="B31" s="192"/>
      <c r="C31" s="192"/>
      <c r="D31" s="192"/>
      <c r="E31" s="192"/>
      <c r="F31" s="192"/>
      <c r="G31" s="192"/>
      <c r="H31" s="192"/>
    </row>
    <row r="32" spans="1:8" x14ac:dyDescent="0.25">
      <c r="B32" s="249" t="s">
        <v>26</v>
      </c>
      <c r="C32" s="249"/>
      <c r="D32" s="249"/>
      <c r="E32" s="249"/>
      <c r="F32" s="249"/>
      <c r="G32" s="249"/>
      <c r="H32" s="249"/>
    </row>
    <row r="33" spans="2:8" ht="15" customHeight="1" x14ac:dyDescent="0.25">
      <c r="B33" s="192" t="s">
        <v>313</v>
      </c>
      <c r="C33" s="192"/>
      <c r="D33" s="192"/>
      <c r="E33" s="192"/>
      <c r="F33" s="192"/>
      <c r="G33" s="192"/>
      <c r="H33" s="192"/>
    </row>
    <row r="34" spans="2:8" x14ac:dyDescent="0.25">
      <c r="B34" s="192"/>
      <c r="C34" s="192"/>
      <c r="D34" s="192"/>
      <c r="E34" s="192"/>
      <c r="F34" s="192"/>
      <c r="G34" s="192"/>
      <c r="H34" s="192"/>
    </row>
    <row r="35" spans="2:8" ht="15" customHeight="1" x14ac:dyDescent="0.25">
      <c r="B35" s="192" t="s">
        <v>144</v>
      </c>
      <c r="C35" s="192"/>
      <c r="D35" s="192"/>
      <c r="E35" s="192"/>
      <c r="F35" s="192"/>
      <c r="G35" s="192"/>
      <c r="H35" s="192"/>
    </row>
    <row r="36" spans="2:8" x14ac:dyDescent="0.25">
      <c r="B36" s="249" t="s">
        <v>27</v>
      </c>
      <c r="C36" s="249"/>
      <c r="D36" s="249"/>
      <c r="E36" s="249"/>
      <c r="F36" s="249"/>
      <c r="G36" s="249"/>
      <c r="H36" s="249"/>
    </row>
    <row r="37" spans="2:8" ht="15" customHeight="1" x14ac:dyDescent="0.25">
      <c r="B37" s="192" t="s">
        <v>317</v>
      </c>
      <c r="C37" s="192"/>
      <c r="D37" s="192"/>
      <c r="E37" s="192"/>
      <c r="F37" s="192"/>
      <c r="G37" s="192"/>
      <c r="H37" s="192"/>
    </row>
    <row r="38" spans="2:8" ht="15" customHeight="1" x14ac:dyDescent="0.25">
      <c r="B38" s="192" t="s">
        <v>319</v>
      </c>
      <c r="C38" s="192"/>
      <c r="D38" s="192"/>
      <c r="E38" s="192"/>
      <c r="F38" s="192"/>
      <c r="G38" s="192"/>
      <c r="H38" s="192"/>
    </row>
    <row r="39" spans="2:8" ht="15" customHeight="1" x14ac:dyDescent="0.25">
      <c r="B39" s="249" t="s">
        <v>151</v>
      </c>
      <c r="C39" s="249"/>
      <c r="D39" s="249"/>
      <c r="E39" s="249"/>
      <c r="F39" s="249"/>
      <c r="G39" s="249"/>
      <c r="H39" s="249"/>
    </row>
    <row r="40" spans="2:8" ht="15" customHeight="1" x14ac:dyDescent="0.25">
      <c r="B40" s="193" t="s">
        <v>279</v>
      </c>
      <c r="C40" s="193"/>
      <c r="D40" s="193"/>
      <c r="E40" s="193"/>
      <c r="F40" s="193"/>
      <c r="G40" s="193"/>
      <c r="H40" s="193"/>
    </row>
    <row r="41" spans="2:8" ht="15" customHeight="1" x14ac:dyDescent="0.25">
      <c r="B41" s="192" t="s">
        <v>280</v>
      </c>
      <c r="C41" s="192"/>
      <c r="D41" s="192"/>
      <c r="E41" s="192"/>
      <c r="F41" s="192"/>
      <c r="G41" s="192"/>
      <c r="H41" s="192"/>
    </row>
    <row r="42" spans="2:8" ht="15" customHeight="1" x14ac:dyDescent="0.25">
      <c r="B42" s="192"/>
      <c r="C42" s="192"/>
      <c r="D42" s="192"/>
      <c r="E42" s="192"/>
      <c r="F42" s="192"/>
      <c r="G42" s="192"/>
      <c r="H42" s="192"/>
    </row>
    <row r="43" spans="2:8" ht="15" customHeight="1" x14ac:dyDescent="0.25">
      <c r="B43" s="250" t="s">
        <v>259</v>
      </c>
      <c r="C43" s="251"/>
      <c r="D43" s="251"/>
      <c r="E43" s="251"/>
      <c r="F43" s="251"/>
      <c r="G43" s="251"/>
      <c r="H43" s="252"/>
    </row>
    <row r="44" spans="2:8" ht="15.75" x14ac:dyDescent="0.25">
      <c r="B44" s="245" t="s">
        <v>28</v>
      </c>
      <c r="C44" s="246"/>
      <c r="D44" s="246"/>
      <c r="E44" s="246"/>
      <c r="F44" s="246"/>
      <c r="G44" s="246"/>
      <c r="H44" s="247"/>
    </row>
    <row r="45" spans="2:8" ht="15" customHeight="1" x14ac:dyDescent="0.25">
      <c r="B45" s="231" t="s">
        <v>29</v>
      </c>
      <c r="C45" s="232"/>
      <c r="D45" s="232"/>
      <c r="E45" s="232"/>
      <c r="F45" s="232"/>
      <c r="G45" s="232"/>
      <c r="H45" s="233"/>
    </row>
  </sheetData>
  <sheetProtection algorithmName="SHA-512" hashValue="UzMDJnFqGobjGcS1gy3mV30VZfT4c7VTXUm2ghWyxn2nGUkA74aF8mNt0RySIsLl9amCPSRnOgZOMB9NqGCxqA==" saltValue="Yqeiv3/QEEq29DW8iYHAjw==" spinCount="100000" sheet="1" objects="1" scenarios="1"/>
  <mergeCells count="26">
    <mergeCell ref="B43:H43"/>
    <mergeCell ref="B28:H28"/>
    <mergeCell ref="B39:H39"/>
    <mergeCell ref="B40:H40"/>
    <mergeCell ref="B41:H42"/>
    <mergeCell ref="B29:H29"/>
    <mergeCell ref="B37:H37"/>
    <mergeCell ref="B35:H35"/>
    <mergeCell ref="B33:H34"/>
    <mergeCell ref="B30:H31"/>
    <mergeCell ref="B45:H45"/>
    <mergeCell ref="B2:D2"/>
    <mergeCell ref="E2:F2"/>
    <mergeCell ref="G2:H2"/>
    <mergeCell ref="B4:F4"/>
    <mergeCell ref="B6:H6"/>
    <mergeCell ref="B8:E8"/>
    <mergeCell ref="F8:H8"/>
    <mergeCell ref="B44:H44"/>
    <mergeCell ref="B17:E17"/>
    <mergeCell ref="F17:H17"/>
    <mergeCell ref="B26:H26"/>
    <mergeCell ref="B27:G27"/>
    <mergeCell ref="B36:H36"/>
    <mergeCell ref="B38:H38"/>
    <mergeCell ref="B32:H32"/>
  </mergeCells>
  <pageMargins left="0" right="0" top="0.19685039370078741" bottom="0.19685039370078741" header="0.11811023622047245" footer="0.11811023622047245"/>
  <pageSetup paperSize="9" scale="95" orientation="portrait" r:id="rId1"/>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19050</xdr:colOff>
                <xdr:row>0</xdr:row>
                <xdr:rowOff>38100</xdr:rowOff>
              </from>
              <to>
                <xdr:col>1</xdr:col>
                <xdr:colOff>219075</xdr:colOff>
                <xdr:row>1</xdr:row>
                <xdr:rowOff>285750</xdr:rowOff>
              </to>
            </anchor>
          </objectPr>
        </oleObject>
      </mc:Choice>
      <mc:Fallback>
        <oleObject progId="Word.Picture.8" shapeId="11265"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FC0F9-993C-4A50-A532-CA57CFA638FF}">
  <sheetPr>
    <tabColor theme="9" tint="0.59999389629810485"/>
  </sheetPr>
  <dimension ref="A1:H43"/>
  <sheetViews>
    <sheetView view="pageBreakPreview" zoomScaleNormal="100" zoomScaleSheetLayoutView="100" workbookViewId="0">
      <selection activeCell="K7" sqref="K1:R1048576"/>
    </sheetView>
  </sheetViews>
  <sheetFormatPr defaultColWidth="9.140625" defaultRowHeight="15" x14ac:dyDescent="0.25"/>
  <cols>
    <col min="1" max="1" width="1.7109375" customWidth="1"/>
    <col min="2" max="2" width="38.7109375" customWidth="1"/>
    <col min="3" max="3" width="21.7109375" customWidth="1"/>
    <col min="4" max="8" width="8.7109375" customWidth="1"/>
    <col min="9" max="9" width="1.7109375" customWidth="1"/>
    <col min="10" max="10" width="0.85546875" customWidth="1"/>
  </cols>
  <sheetData>
    <row r="1" spans="1:8" ht="10.15" customHeight="1" x14ac:dyDescent="0.25">
      <c r="A1" s="11"/>
      <c r="B1" s="11"/>
      <c r="C1" s="11"/>
      <c r="D1" s="11"/>
      <c r="E1" s="11"/>
      <c r="F1" s="11"/>
      <c r="G1" s="11"/>
      <c r="H1" s="11"/>
    </row>
    <row r="2" spans="1:8" ht="30" customHeight="1" x14ac:dyDescent="0.25">
      <c r="A2" s="11"/>
      <c r="B2" s="197" t="s">
        <v>120</v>
      </c>
      <c r="C2" s="197"/>
      <c r="D2" s="197"/>
      <c r="E2" s="234" t="str">
        <f>SPLOŠNO!F2</f>
        <v>LPŠ 2026:                                                         PRIJAVA NA JR</v>
      </c>
      <c r="F2" s="234"/>
      <c r="G2" s="234" t="s">
        <v>80</v>
      </c>
      <c r="H2" s="234"/>
    </row>
    <row r="3" spans="1:8" ht="5.0999999999999996" customHeight="1" x14ac:dyDescent="0.25">
      <c r="A3" s="11"/>
      <c r="B3" s="11"/>
      <c r="C3" s="11"/>
      <c r="D3" s="11"/>
      <c r="E3" s="11"/>
      <c r="F3" s="11"/>
      <c r="G3" s="11"/>
      <c r="H3" s="11"/>
    </row>
    <row r="4" spans="1:8" ht="21" x14ac:dyDescent="0.25">
      <c r="A4" s="11"/>
      <c r="B4" s="235">
        <f>SPLOŠNO!D6</f>
        <v>0</v>
      </c>
      <c r="C4" s="236"/>
      <c r="D4" s="236"/>
      <c r="E4" s="236"/>
      <c r="F4" s="237"/>
      <c r="G4" s="94" t="s">
        <v>10</v>
      </c>
      <c r="H4" s="93">
        <f>SPLOŠNO!G33</f>
        <v>0</v>
      </c>
    </row>
    <row r="5" spans="1:8" ht="5.0999999999999996" customHeight="1" x14ac:dyDescent="0.25">
      <c r="A5" s="11"/>
      <c r="B5" s="74"/>
      <c r="C5" s="74"/>
      <c r="D5" s="74"/>
      <c r="E5" s="74"/>
      <c r="F5" s="74"/>
      <c r="G5" s="73"/>
      <c r="H5" s="77"/>
    </row>
    <row r="6" spans="1:8" ht="21" x14ac:dyDescent="0.25">
      <c r="A6" s="11"/>
      <c r="B6" s="238" t="s">
        <v>193</v>
      </c>
      <c r="C6" s="239"/>
      <c r="D6" s="239"/>
      <c r="E6" s="239"/>
      <c r="F6" s="239"/>
      <c r="G6" s="239"/>
      <c r="H6" s="240"/>
    </row>
    <row r="7" spans="1:8" ht="10.15" customHeight="1" x14ac:dyDescent="0.25">
      <c r="A7" s="11"/>
      <c r="B7" s="11"/>
      <c r="C7" s="11"/>
      <c r="D7" s="11"/>
      <c r="E7" s="11"/>
      <c r="F7" s="11"/>
      <c r="G7" s="11"/>
      <c r="H7" s="11"/>
    </row>
    <row r="8" spans="1:8" ht="18.75" x14ac:dyDescent="0.25">
      <c r="A8" s="11"/>
      <c r="B8" s="241" t="s">
        <v>211</v>
      </c>
      <c r="C8" s="241"/>
      <c r="D8" s="241"/>
      <c r="E8" s="241"/>
      <c r="F8" s="242" t="s">
        <v>177</v>
      </c>
      <c r="G8" s="243"/>
      <c r="H8" s="244"/>
    </row>
    <row r="9" spans="1:8" ht="25.5" x14ac:dyDescent="0.25">
      <c r="A9" s="11"/>
      <c r="B9" s="60" t="s">
        <v>20</v>
      </c>
      <c r="C9" s="59" t="s">
        <v>21</v>
      </c>
      <c r="D9" s="18" t="s">
        <v>22</v>
      </c>
      <c r="E9" s="18" t="s">
        <v>23</v>
      </c>
      <c r="F9" s="18" t="s">
        <v>189</v>
      </c>
      <c r="G9" s="18" t="s">
        <v>190</v>
      </c>
      <c r="H9" s="18" t="s">
        <v>191</v>
      </c>
    </row>
    <row r="10" spans="1:8" ht="24.95" customHeight="1" x14ac:dyDescent="0.25">
      <c r="A10" s="11"/>
      <c r="B10" s="164" t="s">
        <v>145</v>
      </c>
      <c r="C10" s="165"/>
      <c r="D10" s="166"/>
      <c r="E10" s="167"/>
      <c r="F10" s="168" t="s">
        <v>14</v>
      </c>
      <c r="G10" s="168" t="s">
        <v>192</v>
      </c>
      <c r="H10" s="168" t="s">
        <v>24</v>
      </c>
    </row>
    <row r="11" spans="1:8" ht="24.95" customHeight="1" x14ac:dyDescent="0.25">
      <c r="A11" s="11"/>
      <c r="B11" s="164" t="s">
        <v>145</v>
      </c>
      <c r="C11" s="165"/>
      <c r="D11" s="166"/>
      <c r="E11" s="167"/>
      <c r="F11" s="168" t="s">
        <v>14</v>
      </c>
      <c r="G11" s="168" t="s">
        <v>192</v>
      </c>
      <c r="H11" s="168" t="s">
        <v>24</v>
      </c>
    </row>
    <row r="12" spans="1:8" ht="24.95" customHeight="1" x14ac:dyDescent="0.25">
      <c r="A12" s="11"/>
      <c r="B12" s="164" t="s">
        <v>145</v>
      </c>
      <c r="C12" s="165"/>
      <c r="D12" s="166"/>
      <c r="E12" s="167"/>
      <c r="F12" s="168" t="s">
        <v>14</v>
      </c>
      <c r="G12" s="168" t="s">
        <v>192</v>
      </c>
      <c r="H12" s="168" t="s">
        <v>24</v>
      </c>
    </row>
    <row r="13" spans="1:8" ht="24.95" customHeight="1" x14ac:dyDescent="0.25">
      <c r="A13" s="11"/>
      <c r="B13" s="164" t="s">
        <v>145</v>
      </c>
      <c r="C13" s="165"/>
      <c r="D13" s="169"/>
      <c r="E13" s="167"/>
      <c r="F13" s="168" t="s">
        <v>14</v>
      </c>
      <c r="G13" s="168" t="s">
        <v>192</v>
      </c>
      <c r="H13" s="168" t="s">
        <v>24</v>
      </c>
    </row>
    <row r="14" spans="1:8" ht="9.9499999999999993" customHeight="1" x14ac:dyDescent="0.25">
      <c r="A14" s="11"/>
      <c r="B14" s="21"/>
      <c r="C14" s="21"/>
      <c r="D14" s="21"/>
      <c r="E14" s="11"/>
      <c r="F14" s="11"/>
      <c r="G14" s="11"/>
      <c r="H14" s="11"/>
    </row>
    <row r="15" spans="1:8" ht="18.75" x14ac:dyDescent="0.25">
      <c r="A15" s="11"/>
      <c r="B15" s="241" t="s">
        <v>212</v>
      </c>
      <c r="C15" s="241"/>
      <c r="D15" s="241"/>
      <c r="E15" s="241"/>
      <c r="F15" s="242" t="s">
        <v>177</v>
      </c>
      <c r="G15" s="243"/>
      <c r="H15" s="244"/>
    </row>
    <row r="16" spans="1:8" ht="25.5" x14ac:dyDescent="0.25">
      <c r="A16" s="11"/>
      <c r="B16" s="60" t="s">
        <v>20</v>
      </c>
      <c r="C16" s="59" t="s">
        <v>21</v>
      </c>
      <c r="D16" s="18" t="s">
        <v>22</v>
      </c>
      <c r="E16" s="18" t="s">
        <v>23</v>
      </c>
      <c r="F16" s="18" t="s">
        <v>189</v>
      </c>
      <c r="G16" s="18" t="s">
        <v>190</v>
      </c>
      <c r="H16" s="18" t="s">
        <v>191</v>
      </c>
    </row>
    <row r="17" spans="1:8" ht="24.95" customHeight="1" x14ac:dyDescent="0.25">
      <c r="A17" s="11"/>
      <c r="B17" s="170" t="s">
        <v>146</v>
      </c>
      <c r="C17" s="171"/>
      <c r="D17" s="172"/>
      <c r="E17" s="173"/>
      <c r="F17" s="174" t="s">
        <v>14</v>
      </c>
      <c r="G17" s="174" t="s">
        <v>192</v>
      </c>
      <c r="H17" s="174" t="s">
        <v>24</v>
      </c>
    </row>
    <row r="18" spans="1:8" ht="24.95" customHeight="1" x14ac:dyDescent="0.25">
      <c r="A18" s="11"/>
      <c r="B18" s="170" t="s">
        <v>146</v>
      </c>
      <c r="C18" s="171"/>
      <c r="D18" s="172"/>
      <c r="E18" s="173"/>
      <c r="F18" s="174" t="s">
        <v>14</v>
      </c>
      <c r="G18" s="174" t="s">
        <v>192</v>
      </c>
      <c r="H18" s="174" t="s">
        <v>24</v>
      </c>
    </row>
    <row r="19" spans="1:8" ht="24.95" customHeight="1" x14ac:dyDescent="0.25">
      <c r="A19" s="11"/>
      <c r="B19" s="170" t="s">
        <v>146</v>
      </c>
      <c r="C19" s="171"/>
      <c r="D19" s="172"/>
      <c r="E19" s="173"/>
      <c r="F19" s="174" t="s">
        <v>14</v>
      </c>
      <c r="G19" s="174" t="s">
        <v>192</v>
      </c>
      <c r="H19" s="174" t="s">
        <v>24</v>
      </c>
    </row>
    <row r="20" spans="1:8" ht="24.95" customHeight="1" x14ac:dyDescent="0.25">
      <c r="A20" s="11"/>
      <c r="B20" s="170" t="s">
        <v>146</v>
      </c>
      <c r="C20" s="171"/>
      <c r="D20" s="175"/>
      <c r="E20" s="173"/>
      <c r="F20" s="174" t="s">
        <v>14</v>
      </c>
      <c r="G20" s="174" t="s">
        <v>192</v>
      </c>
      <c r="H20" s="174" t="s">
        <v>24</v>
      </c>
    </row>
    <row r="21" spans="1:8" ht="9.9499999999999993" customHeight="1" x14ac:dyDescent="0.25">
      <c r="A21" s="11"/>
      <c r="B21" s="21"/>
      <c r="C21" s="21"/>
      <c r="D21" s="21"/>
      <c r="E21" s="11"/>
      <c r="F21" s="11"/>
      <c r="G21" s="11"/>
      <c r="H21" s="11"/>
    </row>
    <row r="22" spans="1:8" ht="18.75" x14ac:dyDescent="0.25">
      <c r="A22" s="11"/>
      <c r="B22" s="241" t="s">
        <v>213</v>
      </c>
      <c r="C22" s="241"/>
      <c r="D22" s="241"/>
      <c r="E22" s="241"/>
      <c r="F22" s="242" t="s">
        <v>177</v>
      </c>
      <c r="G22" s="243"/>
      <c r="H22" s="244"/>
    </row>
    <row r="23" spans="1:8" ht="25.5" x14ac:dyDescent="0.25">
      <c r="A23" s="11"/>
      <c r="B23" s="60" t="s">
        <v>20</v>
      </c>
      <c r="C23" s="59" t="s">
        <v>21</v>
      </c>
      <c r="D23" s="18" t="s">
        <v>22</v>
      </c>
      <c r="E23" s="18" t="s">
        <v>23</v>
      </c>
      <c r="F23" s="18" t="s">
        <v>189</v>
      </c>
      <c r="G23" s="18" t="s">
        <v>190</v>
      </c>
      <c r="H23" s="18" t="s">
        <v>191</v>
      </c>
    </row>
    <row r="24" spans="1:8" ht="24.95" customHeight="1" x14ac:dyDescent="0.25">
      <c r="A24" s="11"/>
      <c r="B24" s="109" t="s">
        <v>147</v>
      </c>
      <c r="C24" s="110"/>
      <c r="D24" s="111"/>
      <c r="E24" s="112"/>
      <c r="F24" s="113" t="s">
        <v>14</v>
      </c>
      <c r="G24" s="113" t="s">
        <v>192</v>
      </c>
      <c r="H24" s="113" t="s">
        <v>24</v>
      </c>
    </row>
    <row r="25" spans="1:8" ht="24.95" customHeight="1" x14ac:dyDescent="0.25">
      <c r="A25" s="11"/>
      <c r="B25" s="109" t="s">
        <v>147</v>
      </c>
      <c r="C25" s="110"/>
      <c r="D25" s="114"/>
      <c r="E25" s="112"/>
      <c r="F25" s="113" t="s">
        <v>14</v>
      </c>
      <c r="G25" s="113" t="s">
        <v>192</v>
      </c>
      <c r="H25" s="113" t="s">
        <v>24</v>
      </c>
    </row>
    <row r="26" spans="1:8" ht="9.9499999999999993" customHeight="1" x14ac:dyDescent="0.25">
      <c r="A26" s="11"/>
      <c r="B26" s="21"/>
      <c r="C26" s="21"/>
      <c r="D26" s="21"/>
      <c r="E26" s="11"/>
      <c r="F26" s="11"/>
      <c r="G26" s="11"/>
      <c r="H26" s="11"/>
    </row>
    <row r="27" spans="1:8" ht="18.75" x14ac:dyDescent="0.25">
      <c r="B27" s="203" t="s">
        <v>278</v>
      </c>
      <c r="C27" s="203"/>
      <c r="D27" s="203"/>
      <c r="E27" s="203"/>
      <c r="F27" s="203"/>
      <c r="G27" s="203"/>
      <c r="H27" s="203"/>
    </row>
    <row r="28" spans="1:8" x14ac:dyDescent="0.25">
      <c r="B28" s="213" t="s">
        <v>81</v>
      </c>
      <c r="C28" s="213"/>
      <c r="D28" s="213"/>
      <c r="E28" s="213"/>
      <c r="F28" s="213"/>
      <c r="G28" s="248"/>
      <c r="H28" s="143"/>
    </row>
    <row r="29" spans="1:8" ht="14.45" customHeight="1" x14ac:dyDescent="0.25">
      <c r="B29" s="253" t="s">
        <v>215</v>
      </c>
      <c r="C29" s="253"/>
      <c r="D29" s="253"/>
      <c r="E29" s="253"/>
      <c r="F29" s="253"/>
      <c r="G29" s="253"/>
      <c r="H29" s="253"/>
    </row>
    <row r="30" spans="1:8" ht="15.75" customHeight="1" x14ac:dyDescent="0.25">
      <c r="B30" s="249" t="s">
        <v>25</v>
      </c>
      <c r="C30" s="249"/>
      <c r="D30" s="249"/>
      <c r="E30" s="249"/>
      <c r="F30" s="249"/>
      <c r="G30" s="249"/>
      <c r="H30" s="249"/>
    </row>
    <row r="31" spans="1:8" x14ac:dyDescent="0.25">
      <c r="B31" s="192" t="s">
        <v>282</v>
      </c>
      <c r="C31" s="192"/>
      <c r="D31" s="192"/>
      <c r="E31" s="192"/>
      <c r="F31" s="192"/>
      <c r="G31" s="192"/>
      <c r="H31" s="192"/>
    </row>
    <row r="32" spans="1:8" x14ac:dyDescent="0.25">
      <c r="B32" s="192"/>
      <c r="C32" s="192"/>
      <c r="D32" s="192"/>
      <c r="E32" s="192"/>
      <c r="F32" s="192"/>
      <c r="G32" s="192"/>
      <c r="H32" s="192"/>
    </row>
    <row r="33" spans="2:8" x14ac:dyDescent="0.25">
      <c r="B33" s="249" t="s">
        <v>26</v>
      </c>
      <c r="C33" s="249"/>
      <c r="D33" s="249"/>
      <c r="E33" s="249"/>
      <c r="F33" s="249"/>
      <c r="G33" s="249"/>
      <c r="H33" s="249"/>
    </row>
    <row r="34" spans="2:8" ht="15" customHeight="1" x14ac:dyDescent="0.25">
      <c r="B34" s="192" t="s">
        <v>314</v>
      </c>
      <c r="C34" s="192"/>
      <c r="D34" s="192"/>
      <c r="E34" s="192"/>
      <c r="F34" s="192"/>
      <c r="G34" s="192"/>
      <c r="H34" s="192"/>
    </row>
    <row r="35" spans="2:8" x14ac:dyDescent="0.25">
      <c r="B35" s="192"/>
      <c r="C35" s="192"/>
      <c r="D35" s="192"/>
      <c r="E35" s="192"/>
      <c r="F35" s="192"/>
      <c r="G35" s="192"/>
      <c r="H35" s="192"/>
    </row>
    <row r="36" spans="2:8" x14ac:dyDescent="0.25">
      <c r="B36" s="192" t="s">
        <v>178</v>
      </c>
      <c r="C36" s="192"/>
      <c r="D36" s="192"/>
      <c r="E36" s="192"/>
      <c r="F36" s="192"/>
      <c r="G36" s="192"/>
      <c r="H36" s="192"/>
    </row>
    <row r="37" spans="2:8" x14ac:dyDescent="0.25">
      <c r="B37" s="249" t="s">
        <v>27</v>
      </c>
      <c r="C37" s="249"/>
      <c r="D37" s="249"/>
      <c r="E37" s="249"/>
      <c r="F37" s="249"/>
      <c r="G37" s="249"/>
      <c r="H37" s="249"/>
    </row>
    <row r="38" spans="2:8" ht="14.45" customHeight="1" x14ac:dyDescent="0.25">
      <c r="B38" s="192" t="s">
        <v>317</v>
      </c>
      <c r="C38" s="192"/>
      <c r="D38" s="192"/>
      <c r="E38" s="192"/>
      <c r="F38" s="192"/>
      <c r="G38" s="192"/>
      <c r="H38" s="192"/>
    </row>
    <row r="39" spans="2:8" ht="14.45" customHeight="1" x14ac:dyDescent="0.25">
      <c r="B39" s="192" t="s">
        <v>318</v>
      </c>
      <c r="C39" s="192"/>
      <c r="D39" s="192"/>
      <c r="E39" s="192"/>
      <c r="F39" s="192"/>
      <c r="G39" s="192"/>
      <c r="H39" s="192"/>
    </row>
    <row r="40" spans="2:8" ht="5.0999999999999996" customHeight="1" x14ac:dyDescent="0.25">
      <c r="B40" s="254"/>
      <c r="C40" s="254"/>
      <c r="D40" s="254"/>
      <c r="E40" s="254"/>
      <c r="F40" s="254"/>
      <c r="G40" s="254"/>
      <c r="H40" s="254"/>
    </row>
    <row r="41" spans="2:8" ht="15" customHeight="1" x14ac:dyDescent="0.25">
      <c r="B41" s="250" t="s">
        <v>259</v>
      </c>
      <c r="C41" s="251"/>
      <c r="D41" s="251"/>
      <c r="E41" s="251"/>
      <c r="F41" s="251"/>
      <c r="G41" s="251"/>
      <c r="H41" s="252"/>
    </row>
    <row r="42" spans="2:8" ht="15.75" x14ac:dyDescent="0.25">
      <c r="B42" s="245" t="s">
        <v>28</v>
      </c>
      <c r="C42" s="246"/>
      <c r="D42" s="246"/>
      <c r="E42" s="246"/>
      <c r="F42" s="246"/>
      <c r="G42" s="246"/>
      <c r="H42" s="247"/>
    </row>
    <row r="43" spans="2:8" ht="15" customHeight="1" x14ac:dyDescent="0.25">
      <c r="B43" s="231" t="s">
        <v>29</v>
      </c>
      <c r="C43" s="232"/>
      <c r="D43" s="232"/>
      <c r="E43" s="232"/>
      <c r="F43" s="232"/>
      <c r="G43" s="232"/>
      <c r="H43" s="233"/>
    </row>
  </sheetData>
  <sheetProtection algorithmName="SHA-512" hashValue="vaM9SELEQ3/KbmJmWZoiL4bJ0nnamTmXvM/0KGChBGzDGRp+2+y9Z5t+tXk2larutD1UGjddj8IhLNLnOJZXYQ==" saltValue="RMqh0zZqLSyTSuhOqP67xQ==" spinCount="100000" sheet="1" objects="1" scenarios="1"/>
  <mergeCells count="26">
    <mergeCell ref="B42:H42"/>
    <mergeCell ref="B43:H43"/>
    <mergeCell ref="B29:H29"/>
    <mergeCell ref="B41:H41"/>
    <mergeCell ref="B31:H32"/>
    <mergeCell ref="B38:H38"/>
    <mergeCell ref="B30:H30"/>
    <mergeCell ref="B33:H33"/>
    <mergeCell ref="B37:H37"/>
    <mergeCell ref="B40:H40"/>
    <mergeCell ref="B36:H36"/>
    <mergeCell ref="B34:H35"/>
    <mergeCell ref="B39:H39"/>
    <mergeCell ref="B8:E8"/>
    <mergeCell ref="F8:H8"/>
    <mergeCell ref="B27:H27"/>
    <mergeCell ref="B28:G28"/>
    <mergeCell ref="B2:D2"/>
    <mergeCell ref="E2:F2"/>
    <mergeCell ref="G2:H2"/>
    <mergeCell ref="B4:F4"/>
    <mergeCell ref="B6:H6"/>
    <mergeCell ref="B15:E15"/>
    <mergeCell ref="F15:H15"/>
    <mergeCell ref="B22:E22"/>
    <mergeCell ref="F22:H22"/>
  </mergeCells>
  <pageMargins left="0" right="0" top="0.19685039370078741" bottom="0.19685039370078741" header="0.11811023622047244" footer="0.11811023622047244"/>
  <pageSetup paperSize="9" scale="95" orientation="portrait" r:id="rId1"/>
  <drawing r:id="rId2"/>
  <legacyDrawing r:id="rId3"/>
  <oleObjects>
    <mc:AlternateContent xmlns:mc="http://schemas.openxmlformats.org/markup-compatibility/2006">
      <mc:Choice Requires="x14">
        <oleObject progId="Word.Picture.8" shapeId="12289" r:id="rId4">
          <objectPr defaultSize="0" autoPict="0" r:id="rId5">
            <anchor moveWithCells="1" sizeWithCells="1">
              <from>
                <xdr:col>0</xdr:col>
                <xdr:colOff>19050</xdr:colOff>
                <xdr:row>0</xdr:row>
                <xdr:rowOff>38100</xdr:rowOff>
              </from>
              <to>
                <xdr:col>1</xdr:col>
                <xdr:colOff>219075</xdr:colOff>
                <xdr:row>1</xdr:row>
                <xdr:rowOff>285750</xdr:rowOff>
              </to>
            </anchor>
          </objectPr>
        </oleObject>
      </mc:Choice>
      <mc:Fallback>
        <oleObject progId="Word.Picture.8" shapeId="12289"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sheetPr>
  <dimension ref="A1:H53"/>
  <sheetViews>
    <sheetView view="pageBreakPreview" zoomScaleNormal="100" zoomScaleSheetLayoutView="100" workbookViewId="0">
      <selection activeCell="B15" sqref="B15"/>
    </sheetView>
  </sheetViews>
  <sheetFormatPr defaultRowHeight="15" x14ac:dyDescent="0.25"/>
  <cols>
    <col min="1" max="1" width="1.7109375" customWidth="1"/>
    <col min="2" max="2" width="38.7109375" customWidth="1"/>
    <col min="3" max="3" width="21.7109375" customWidth="1"/>
    <col min="4" max="8" width="8.7109375" customWidth="1"/>
    <col min="9" max="9" width="1.7109375" customWidth="1"/>
    <col min="10" max="10" width="0.85546875" customWidth="1"/>
  </cols>
  <sheetData>
    <row r="1" spans="1:8" ht="10.15" customHeight="1" x14ac:dyDescent="0.25">
      <c r="A1" s="11"/>
      <c r="B1" s="11"/>
      <c r="C1" s="11"/>
      <c r="D1" s="11"/>
      <c r="E1" s="11"/>
      <c r="F1" s="11"/>
      <c r="G1" s="11"/>
      <c r="H1" s="11"/>
    </row>
    <row r="2" spans="1:8" ht="30" customHeight="1" x14ac:dyDescent="0.25">
      <c r="A2" s="11"/>
      <c r="B2" s="197" t="s">
        <v>120</v>
      </c>
      <c r="C2" s="197"/>
      <c r="D2" s="197"/>
      <c r="E2" s="234" t="str">
        <f>SPLOŠNO!F2</f>
        <v>LPŠ 2026:                                                         PRIJAVA NA JR</v>
      </c>
      <c r="F2" s="234"/>
      <c r="G2" s="234" t="s">
        <v>125</v>
      </c>
      <c r="H2" s="234"/>
    </row>
    <row r="3" spans="1:8" ht="5.0999999999999996" customHeight="1" x14ac:dyDescent="0.25">
      <c r="A3" s="11"/>
      <c r="B3" s="11"/>
      <c r="C3" s="11"/>
      <c r="D3" s="11"/>
      <c r="E3" s="11"/>
      <c r="F3" s="11"/>
      <c r="G3" s="11"/>
      <c r="H3" s="11"/>
    </row>
    <row r="4" spans="1:8" ht="21" customHeight="1" x14ac:dyDescent="0.25">
      <c r="A4" s="11"/>
      <c r="B4" s="235">
        <f>SPLOŠNO!D6</f>
        <v>0</v>
      </c>
      <c r="C4" s="236"/>
      <c r="D4" s="236"/>
      <c r="E4" s="236"/>
      <c r="F4" s="237"/>
      <c r="G4" s="94" t="s">
        <v>10</v>
      </c>
      <c r="H4" s="93">
        <f>SPLOŠNO!G33</f>
        <v>0</v>
      </c>
    </row>
    <row r="5" spans="1:8" ht="5.0999999999999996" customHeight="1" x14ac:dyDescent="0.25">
      <c r="A5" s="11"/>
      <c r="B5" s="74"/>
      <c r="C5" s="74"/>
      <c r="D5" s="74"/>
      <c r="E5" s="74"/>
      <c r="F5" s="74"/>
      <c r="G5" s="73"/>
      <c r="H5" s="77"/>
    </row>
    <row r="6" spans="1:8" ht="21" x14ac:dyDescent="0.25">
      <c r="A6" s="11"/>
      <c r="B6" s="238" t="s">
        <v>284</v>
      </c>
      <c r="C6" s="239"/>
      <c r="D6" s="239"/>
      <c r="E6" s="239"/>
      <c r="F6" s="239"/>
      <c r="G6" s="239"/>
      <c r="H6" s="240"/>
    </row>
    <row r="7" spans="1:8" ht="10.15" customHeight="1" x14ac:dyDescent="0.25">
      <c r="A7" s="11"/>
      <c r="B7" s="11"/>
      <c r="C7" s="11"/>
      <c r="D7" s="11"/>
      <c r="E7" s="11"/>
      <c r="F7" s="11"/>
      <c r="G7" s="11"/>
      <c r="H7" s="11"/>
    </row>
    <row r="8" spans="1:8" ht="18.75" x14ac:dyDescent="0.25">
      <c r="A8" s="11"/>
      <c r="B8" s="241" t="s">
        <v>315</v>
      </c>
      <c r="C8" s="241"/>
      <c r="D8" s="241"/>
      <c r="E8" s="241"/>
      <c r="F8" s="242" t="s">
        <v>177</v>
      </c>
      <c r="G8" s="243"/>
      <c r="H8" s="244"/>
    </row>
    <row r="9" spans="1:8" ht="25.5" x14ac:dyDescent="0.25">
      <c r="A9" s="11"/>
      <c r="B9" s="60" t="s">
        <v>20</v>
      </c>
      <c r="C9" s="59" t="s">
        <v>21</v>
      </c>
      <c r="D9" s="18" t="s">
        <v>22</v>
      </c>
      <c r="E9" s="18" t="s">
        <v>23</v>
      </c>
      <c r="F9" s="18" t="s">
        <v>189</v>
      </c>
      <c r="G9" s="18" t="s">
        <v>190</v>
      </c>
      <c r="H9" s="18" t="s">
        <v>191</v>
      </c>
    </row>
    <row r="10" spans="1:8" ht="24.95" customHeight="1" x14ac:dyDescent="0.25">
      <c r="A10" s="11"/>
      <c r="B10" s="176" t="s">
        <v>348</v>
      </c>
      <c r="C10" s="177"/>
      <c r="D10" s="178"/>
      <c r="E10" s="179"/>
      <c r="F10" s="180" t="s">
        <v>14</v>
      </c>
      <c r="G10" s="180" t="s">
        <v>192</v>
      </c>
      <c r="H10" s="180" t="s">
        <v>24</v>
      </c>
    </row>
    <row r="11" spans="1:8" ht="24.95" customHeight="1" x14ac:dyDescent="0.25">
      <c r="A11" s="11"/>
      <c r="B11" s="176" t="s">
        <v>349</v>
      </c>
      <c r="C11" s="177"/>
      <c r="D11" s="181"/>
      <c r="E11" s="182"/>
      <c r="F11" s="180" t="s">
        <v>14</v>
      </c>
      <c r="G11" s="180" t="s">
        <v>192</v>
      </c>
      <c r="H11" s="180" t="s">
        <v>24</v>
      </c>
    </row>
    <row r="12" spans="1:8" ht="24.95" customHeight="1" x14ac:dyDescent="0.25">
      <c r="A12" s="11"/>
      <c r="B12" s="176" t="s">
        <v>350</v>
      </c>
      <c r="C12" s="183"/>
      <c r="D12" s="178"/>
      <c r="E12" s="179"/>
      <c r="F12" s="180" t="s">
        <v>14</v>
      </c>
      <c r="G12" s="180" t="s">
        <v>192</v>
      </c>
      <c r="H12" s="180" t="s">
        <v>24</v>
      </c>
    </row>
    <row r="13" spans="1:8" ht="24.95" customHeight="1" x14ac:dyDescent="0.25">
      <c r="A13" s="11"/>
      <c r="B13" s="176" t="s">
        <v>351</v>
      </c>
      <c r="C13" s="177"/>
      <c r="D13" s="181"/>
      <c r="E13" s="182"/>
      <c r="F13" s="180" t="s">
        <v>14</v>
      </c>
      <c r="G13" s="180" t="s">
        <v>192</v>
      </c>
      <c r="H13" s="180" t="s">
        <v>24</v>
      </c>
    </row>
    <row r="14" spans="1:8" ht="24.95" customHeight="1" x14ac:dyDescent="0.25">
      <c r="A14" s="11"/>
      <c r="B14" s="115" t="s">
        <v>285</v>
      </c>
      <c r="C14" s="116"/>
      <c r="D14" s="117"/>
      <c r="E14" s="118"/>
      <c r="F14" s="255" t="s">
        <v>179</v>
      </c>
      <c r="G14" s="256"/>
      <c r="H14" s="257"/>
    </row>
    <row r="15" spans="1:8" ht="24.95" customHeight="1" x14ac:dyDescent="0.25">
      <c r="A15" s="11"/>
      <c r="B15" s="115" t="s">
        <v>286</v>
      </c>
      <c r="C15" s="119"/>
      <c r="D15" s="120"/>
      <c r="E15" s="121"/>
      <c r="F15" s="255" t="s">
        <v>179</v>
      </c>
      <c r="G15" s="256"/>
      <c r="H15" s="257"/>
    </row>
    <row r="16" spans="1:8" ht="10.15" customHeight="1" x14ac:dyDescent="0.25">
      <c r="A16" s="11"/>
      <c r="B16" s="11"/>
      <c r="C16" s="11"/>
      <c r="D16" s="11"/>
      <c r="E16" s="11"/>
      <c r="F16" s="11"/>
    </row>
    <row r="17" spans="1:8" ht="18.75" x14ac:dyDescent="0.25">
      <c r="A17" s="11"/>
      <c r="B17" s="241" t="s">
        <v>194</v>
      </c>
      <c r="C17" s="241"/>
      <c r="D17" s="241"/>
      <c r="E17" s="241"/>
      <c r="F17" s="242" t="s">
        <v>177</v>
      </c>
      <c r="G17" s="243"/>
      <c r="H17" s="244"/>
    </row>
    <row r="18" spans="1:8" ht="25.5" x14ac:dyDescent="0.25">
      <c r="A18" s="11"/>
      <c r="B18" s="60" t="s">
        <v>20</v>
      </c>
      <c r="C18" s="59" t="s">
        <v>21</v>
      </c>
      <c r="D18" s="18" t="s">
        <v>22</v>
      </c>
      <c r="E18" s="18" t="s">
        <v>23</v>
      </c>
      <c r="F18" s="18" t="s">
        <v>189</v>
      </c>
      <c r="G18" s="18" t="s">
        <v>190</v>
      </c>
      <c r="H18" s="18" t="s">
        <v>191</v>
      </c>
    </row>
    <row r="19" spans="1:8" ht="24.95" customHeight="1" x14ac:dyDescent="0.25">
      <c r="A19" s="11"/>
      <c r="B19" s="184" t="s">
        <v>260</v>
      </c>
      <c r="C19" s="185"/>
      <c r="D19" s="186"/>
      <c r="E19" s="187"/>
      <c r="F19" s="188" t="s">
        <v>14</v>
      </c>
      <c r="G19" s="188" t="s">
        <v>192</v>
      </c>
      <c r="H19" s="188" t="s">
        <v>24</v>
      </c>
    </row>
    <row r="20" spans="1:8" ht="24.95" customHeight="1" x14ac:dyDescent="0.25">
      <c r="A20" s="11"/>
      <c r="B20" s="115" t="s">
        <v>30</v>
      </c>
      <c r="C20" s="119"/>
      <c r="D20" s="120"/>
      <c r="E20" s="121"/>
      <c r="F20" s="255" t="s">
        <v>179</v>
      </c>
      <c r="G20" s="256"/>
      <c r="H20" s="257"/>
    </row>
    <row r="21" spans="1:8" ht="9.9499999999999993" customHeight="1" x14ac:dyDescent="0.25">
      <c r="A21" s="11"/>
      <c r="B21" s="81"/>
      <c r="C21" s="84"/>
      <c r="D21" s="85"/>
      <c r="E21" s="86"/>
      <c r="F21" s="82"/>
      <c r="G21" s="82"/>
      <c r="H21" s="82"/>
    </row>
    <row r="22" spans="1:8" ht="18.75" x14ac:dyDescent="0.25">
      <c r="A22" s="11"/>
      <c r="B22" s="241" t="s">
        <v>195</v>
      </c>
      <c r="C22" s="241"/>
      <c r="D22" s="241"/>
      <c r="E22" s="241"/>
      <c r="F22" s="242" t="s">
        <v>196</v>
      </c>
      <c r="G22" s="243"/>
      <c r="H22" s="244"/>
    </row>
    <row r="23" spans="1:8" ht="25.5" x14ac:dyDescent="0.25">
      <c r="A23" s="11"/>
      <c r="B23" s="60" t="s">
        <v>20</v>
      </c>
      <c r="C23" s="59" t="s">
        <v>21</v>
      </c>
      <c r="D23" s="18" t="s">
        <v>22</v>
      </c>
      <c r="E23" s="18" t="s">
        <v>23</v>
      </c>
      <c r="F23" s="18" t="s">
        <v>189</v>
      </c>
      <c r="G23" s="18" t="s">
        <v>190</v>
      </c>
      <c r="H23" s="18" t="s">
        <v>191</v>
      </c>
    </row>
    <row r="24" spans="1:8" ht="24.95" customHeight="1" x14ac:dyDescent="0.25">
      <c r="A24" s="11"/>
      <c r="B24" s="115" t="s">
        <v>126</v>
      </c>
      <c r="C24" s="116"/>
      <c r="D24" s="117"/>
      <c r="E24" s="118"/>
      <c r="F24" s="258" t="s">
        <v>179</v>
      </c>
      <c r="G24" s="259"/>
      <c r="H24" s="260"/>
    </row>
    <row r="25" spans="1:8" ht="24.95" customHeight="1" x14ac:dyDescent="0.25">
      <c r="A25" s="11"/>
      <c r="B25" s="115" t="s">
        <v>127</v>
      </c>
      <c r="C25" s="119"/>
      <c r="D25" s="120"/>
      <c r="E25" s="121"/>
      <c r="F25" s="255" t="s">
        <v>179</v>
      </c>
      <c r="G25" s="256"/>
      <c r="H25" s="257"/>
    </row>
    <row r="26" spans="1:8" ht="24.95" customHeight="1" x14ac:dyDescent="0.25">
      <c r="A26" s="11"/>
      <c r="B26" s="115" t="s">
        <v>128</v>
      </c>
      <c r="C26" s="119"/>
      <c r="D26" s="120"/>
      <c r="E26" s="121"/>
      <c r="F26" s="255" t="s">
        <v>179</v>
      </c>
      <c r="G26" s="256"/>
      <c r="H26" s="257"/>
    </row>
    <row r="27" spans="1:8" ht="15" customHeight="1" x14ac:dyDescent="0.25">
      <c r="A27" s="11"/>
      <c r="B27" s="21"/>
      <c r="C27" s="21"/>
      <c r="D27" s="21"/>
      <c r="E27" s="11"/>
      <c r="F27" s="11"/>
      <c r="G27" s="11"/>
      <c r="H27" s="11"/>
    </row>
    <row r="28" spans="1:8" ht="18.75" x14ac:dyDescent="0.25">
      <c r="B28" s="203" t="s">
        <v>283</v>
      </c>
      <c r="C28" s="203"/>
      <c r="D28" s="203"/>
      <c r="E28" s="203"/>
      <c r="F28" s="203"/>
      <c r="G28" s="203"/>
      <c r="H28" s="203"/>
    </row>
    <row r="29" spans="1:8" x14ac:dyDescent="0.25">
      <c r="B29" s="213" t="s">
        <v>81</v>
      </c>
      <c r="C29" s="213"/>
      <c r="D29" s="213"/>
      <c r="E29" s="213"/>
      <c r="F29" s="213"/>
      <c r="G29" s="248"/>
      <c r="H29" s="143"/>
    </row>
    <row r="30" spans="1:8" ht="14.45" customHeight="1" x14ac:dyDescent="0.25">
      <c r="B30" s="253" t="s">
        <v>216</v>
      </c>
      <c r="C30" s="253"/>
      <c r="D30" s="253"/>
      <c r="E30" s="253"/>
      <c r="F30" s="253"/>
      <c r="G30" s="253"/>
      <c r="H30" s="253"/>
    </row>
    <row r="31" spans="1:8" ht="15.75" customHeight="1" x14ac:dyDescent="0.25">
      <c r="B31" s="249" t="s">
        <v>25</v>
      </c>
      <c r="C31" s="249"/>
      <c r="D31" s="249"/>
      <c r="E31" s="249"/>
      <c r="F31" s="249"/>
      <c r="G31" s="249"/>
      <c r="H31" s="249"/>
    </row>
    <row r="32" spans="1:8" ht="15" customHeight="1" x14ac:dyDescent="0.25">
      <c r="B32" s="192" t="s">
        <v>148</v>
      </c>
      <c r="C32" s="192"/>
      <c r="D32" s="192"/>
      <c r="E32" s="192"/>
      <c r="F32" s="192"/>
      <c r="G32" s="192"/>
      <c r="H32" s="192"/>
    </row>
    <row r="33" spans="2:8" ht="15.75" customHeight="1" x14ac:dyDescent="0.25">
      <c r="B33" s="192" t="s">
        <v>149</v>
      </c>
      <c r="C33" s="192"/>
      <c r="D33" s="192"/>
      <c r="E33" s="192"/>
      <c r="F33" s="192"/>
      <c r="G33" s="192"/>
      <c r="H33" s="192"/>
    </row>
    <row r="34" spans="2:8" x14ac:dyDescent="0.25">
      <c r="B34" s="249" t="s">
        <v>26</v>
      </c>
      <c r="C34" s="249"/>
      <c r="D34" s="249"/>
      <c r="E34" s="249"/>
      <c r="F34" s="249"/>
      <c r="G34" s="249"/>
      <c r="H34" s="249"/>
    </row>
    <row r="35" spans="2:8" s="1" customFormat="1" ht="15" customHeight="1" x14ac:dyDescent="0.25">
      <c r="B35" s="192" t="s">
        <v>316</v>
      </c>
      <c r="C35" s="192"/>
      <c r="D35" s="192"/>
      <c r="E35" s="192"/>
      <c r="F35" s="192"/>
      <c r="G35" s="192"/>
      <c r="H35" s="192"/>
    </row>
    <row r="36" spans="2:8" s="1" customFormat="1" x14ac:dyDescent="0.25">
      <c r="B36" s="192" t="s">
        <v>150</v>
      </c>
      <c r="C36" s="192"/>
      <c r="D36" s="192"/>
      <c r="E36" s="192"/>
      <c r="F36" s="192"/>
      <c r="G36" s="192"/>
      <c r="H36" s="192"/>
    </row>
    <row r="37" spans="2:8" x14ac:dyDescent="0.25">
      <c r="B37" s="249" t="s">
        <v>27</v>
      </c>
      <c r="C37" s="249"/>
      <c r="D37" s="249"/>
      <c r="E37" s="249"/>
      <c r="F37" s="249"/>
      <c r="G37" s="249"/>
      <c r="H37" s="249"/>
    </row>
    <row r="38" spans="2:8" ht="14.45" customHeight="1" x14ac:dyDescent="0.25">
      <c r="B38" s="192" t="s">
        <v>317</v>
      </c>
      <c r="C38" s="192"/>
      <c r="D38" s="192"/>
      <c r="E38" s="192"/>
      <c r="F38" s="192"/>
      <c r="G38" s="192"/>
      <c r="H38" s="192"/>
    </row>
    <row r="39" spans="2:8" ht="14.45" customHeight="1" x14ac:dyDescent="0.25">
      <c r="B39" s="192" t="s">
        <v>320</v>
      </c>
      <c r="C39" s="192"/>
      <c r="D39" s="192"/>
      <c r="E39" s="192"/>
      <c r="F39" s="192"/>
      <c r="G39" s="192"/>
      <c r="H39" s="192"/>
    </row>
    <row r="40" spans="2:8" x14ac:dyDescent="0.25">
      <c r="B40" s="193" t="s">
        <v>321</v>
      </c>
      <c r="C40" s="193"/>
      <c r="D40" s="193"/>
      <c r="E40" s="193"/>
      <c r="F40" s="193"/>
      <c r="G40" s="193"/>
      <c r="H40" s="193"/>
    </row>
    <row r="41" spans="2:8" ht="15" customHeight="1" x14ac:dyDescent="0.25">
      <c r="B41" s="261" t="s">
        <v>152</v>
      </c>
      <c r="C41" s="261"/>
      <c r="D41" s="261"/>
      <c r="E41" s="261"/>
      <c r="F41" s="261"/>
      <c r="G41" s="261"/>
      <c r="H41" s="261"/>
    </row>
    <row r="42" spans="2:8" ht="5.0999999999999996" customHeight="1" x14ac:dyDescent="0.25">
      <c r="B42" s="75"/>
      <c r="C42" s="75"/>
      <c r="D42" s="75"/>
      <c r="E42" s="75"/>
      <c r="F42" s="75"/>
      <c r="G42" s="75"/>
      <c r="H42" s="75"/>
    </row>
    <row r="43" spans="2:8" ht="15" customHeight="1" x14ac:dyDescent="0.25">
      <c r="B43" s="250" t="s">
        <v>259</v>
      </c>
      <c r="C43" s="251"/>
      <c r="D43" s="251"/>
      <c r="E43" s="251"/>
      <c r="F43" s="251"/>
      <c r="G43" s="251"/>
      <c r="H43" s="252"/>
    </row>
    <row r="44" spans="2:8" ht="15" customHeight="1" x14ac:dyDescent="0.25">
      <c r="B44" s="245" t="s">
        <v>28</v>
      </c>
      <c r="C44" s="246"/>
      <c r="D44" s="246"/>
      <c r="E44" s="246"/>
      <c r="F44" s="246"/>
      <c r="G44" s="246"/>
      <c r="H44" s="247"/>
    </row>
    <row r="45" spans="2:8" ht="15" customHeight="1" x14ac:dyDescent="0.25">
      <c r="B45" s="231" t="s">
        <v>29</v>
      </c>
      <c r="C45" s="232"/>
      <c r="D45" s="232"/>
      <c r="E45" s="232"/>
      <c r="F45" s="232"/>
      <c r="G45" s="232"/>
      <c r="H45" s="233"/>
    </row>
    <row r="48" spans="2:8" ht="15" customHeight="1" x14ac:dyDescent="0.25"/>
    <row r="51" ht="15" customHeight="1" x14ac:dyDescent="0.25"/>
    <row r="53" ht="15" customHeight="1" x14ac:dyDescent="0.25"/>
  </sheetData>
  <sheetProtection algorithmName="SHA-512" hashValue="2lS9W51Y0BmvV9oQvI3bFMatkch9SRQELUAfT9gHyZdQHD4e+cmIgGurVicj9HydJZAvvmSlckD6sd5+9qTvLg==" saltValue="yqi6bjNPvng4eAut/d+HkQ==" spinCount="100000" sheet="1" objects="1" scenarios="1"/>
  <mergeCells count="34">
    <mergeCell ref="B45:H45"/>
    <mergeCell ref="B28:H28"/>
    <mergeCell ref="B43:H43"/>
    <mergeCell ref="B44:H44"/>
    <mergeCell ref="B35:H35"/>
    <mergeCell ref="B30:H30"/>
    <mergeCell ref="B38:H38"/>
    <mergeCell ref="B41:H41"/>
    <mergeCell ref="B40:H40"/>
    <mergeCell ref="B31:H31"/>
    <mergeCell ref="B36:H36"/>
    <mergeCell ref="B33:H33"/>
    <mergeCell ref="F20:H20"/>
    <mergeCell ref="F24:H24"/>
    <mergeCell ref="F22:H22"/>
    <mergeCell ref="F26:H26"/>
    <mergeCell ref="B32:H32"/>
    <mergeCell ref="B29:G29"/>
    <mergeCell ref="B2:D2"/>
    <mergeCell ref="E2:F2"/>
    <mergeCell ref="G2:H2"/>
    <mergeCell ref="B4:F4"/>
    <mergeCell ref="B17:E17"/>
    <mergeCell ref="F17:H17"/>
    <mergeCell ref="B6:H6"/>
    <mergeCell ref="B8:E8"/>
    <mergeCell ref="F8:H8"/>
    <mergeCell ref="F14:H14"/>
    <mergeCell ref="F15:H15"/>
    <mergeCell ref="F25:H25"/>
    <mergeCell ref="B22:E22"/>
    <mergeCell ref="B37:H37"/>
    <mergeCell ref="B34:H34"/>
    <mergeCell ref="B39:H39"/>
  </mergeCells>
  <pageMargins left="0" right="0" top="0.19685039370078741" bottom="0.19685039370078741" header="0.11811023622047244" footer="0.11811023622047244"/>
  <pageSetup paperSize="9" scale="95" orientation="portrait" r:id="rId1"/>
  <drawing r:id="rId2"/>
  <legacyDrawing r:id="rId3"/>
  <oleObjects>
    <mc:AlternateContent xmlns:mc="http://schemas.openxmlformats.org/markup-compatibility/2006">
      <mc:Choice Requires="x14">
        <oleObject progId="Word.Picture.8" shapeId="13313" r:id="rId4">
          <objectPr defaultSize="0" autoPict="0" r:id="rId5">
            <anchor moveWithCells="1" sizeWithCells="1">
              <from>
                <xdr:col>0</xdr:col>
                <xdr:colOff>19050</xdr:colOff>
                <xdr:row>0</xdr:row>
                <xdr:rowOff>38100</xdr:rowOff>
              </from>
              <to>
                <xdr:col>1</xdr:col>
                <xdr:colOff>219075</xdr:colOff>
                <xdr:row>1</xdr:row>
                <xdr:rowOff>285750</xdr:rowOff>
              </to>
            </anchor>
          </objectPr>
        </oleObject>
      </mc:Choice>
      <mc:Fallback>
        <oleObject progId="Word.Picture.8" shapeId="13313"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F9F19-F96C-4FD6-9A8F-06FA6B4597FD}">
  <sheetPr>
    <tabColor theme="4" tint="0.59999389629810485"/>
  </sheetPr>
  <dimension ref="A1:J25"/>
  <sheetViews>
    <sheetView view="pageBreakPreview" zoomScaleNormal="100" zoomScaleSheetLayoutView="100" workbookViewId="0">
      <selection activeCell="K13" sqref="K1:O1048576"/>
    </sheetView>
  </sheetViews>
  <sheetFormatPr defaultRowHeight="15" x14ac:dyDescent="0.25"/>
  <cols>
    <col min="1" max="1" width="1.7109375" customWidth="1"/>
    <col min="2" max="2" width="38.7109375" customWidth="1"/>
    <col min="3" max="3" width="21.7109375" customWidth="1"/>
    <col min="4" max="8" width="8.7109375" customWidth="1"/>
    <col min="9" max="9" width="1.7109375" customWidth="1"/>
    <col min="10" max="10" width="0.85546875" customWidth="1"/>
  </cols>
  <sheetData>
    <row r="1" spans="1:10" ht="10.15" customHeight="1" x14ac:dyDescent="0.25">
      <c r="A1" s="11"/>
      <c r="B1" s="11"/>
      <c r="C1" s="11"/>
      <c r="D1" s="11"/>
      <c r="E1" s="11"/>
      <c r="F1" s="1"/>
      <c r="G1" s="1"/>
      <c r="H1" s="1"/>
      <c r="I1" s="1"/>
      <c r="J1" s="1"/>
    </row>
    <row r="2" spans="1:10" ht="30" customHeight="1" x14ac:dyDescent="0.25">
      <c r="A2" s="11"/>
      <c r="B2" s="197" t="s">
        <v>120</v>
      </c>
      <c r="C2" s="197"/>
      <c r="D2" s="197"/>
      <c r="E2" s="234" t="str">
        <f>SPLOŠNO!F2</f>
        <v>LPŠ 2026:                                                         PRIJAVA NA JR</v>
      </c>
      <c r="F2" s="234"/>
      <c r="G2" s="234" t="s">
        <v>79</v>
      </c>
      <c r="H2" s="234"/>
      <c r="I2" s="1"/>
      <c r="J2" s="1"/>
    </row>
    <row r="3" spans="1:10" ht="5.0999999999999996" customHeight="1" x14ac:dyDescent="0.25">
      <c r="A3" s="11"/>
      <c r="B3" s="11"/>
      <c r="C3" s="11"/>
      <c r="D3" s="11"/>
      <c r="E3" s="11"/>
      <c r="F3" s="1"/>
      <c r="G3" s="1"/>
      <c r="H3" s="1"/>
      <c r="I3" s="1"/>
      <c r="J3" s="1"/>
    </row>
    <row r="4" spans="1:10" ht="21" x14ac:dyDescent="0.25">
      <c r="A4" s="11"/>
      <c r="B4" s="222">
        <f>SPLOŠNO!D6</f>
        <v>0</v>
      </c>
      <c r="C4" s="222"/>
      <c r="D4" s="222"/>
      <c r="E4" s="222"/>
      <c r="F4" s="222"/>
      <c r="G4" s="94" t="s">
        <v>10</v>
      </c>
      <c r="H4" s="93">
        <f>SPLOŠNO!G33</f>
        <v>0</v>
      </c>
      <c r="I4" s="1"/>
      <c r="J4" s="1"/>
    </row>
    <row r="5" spans="1:10" ht="5.0999999999999996" customHeight="1" x14ac:dyDescent="0.25">
      <c r="A5" s="11"/>
      <c r="B5" s="74"/>
      <c r="C5" s="74"/>
      <c r="D5" s="74"/>
      <c r="E5" s="74"/>
      <c r="F5" s="74"/>
      <c r="G5" s="73"/>
      <c r="H5" s="77"/>
      <c r="I5" s="1"/>
      <c r="J5" s="1"/>
    </row>
    <row r="6" spans="1:10" ht="21" x14ac:dyDescent="0.25">
      <c r="A6" s="11"/>
      <c r="B6" s="262" t="s">
        <v>182</v>
      </c>
      <c r="C6" s="262"/>
      <c r="D6" s="262"/>
      <c r="E6" s="262"/>
      <c r="F6" s="262"/>
      <c r="G6" s="262"/>
      <c r="H6" s="262"/>
      <c r="I6" s="1"/>
      <c r="J6" s="1"/>
    </row>
    <row r="7" spans="1:10" ht="10.15" customHeight="1" x14ac:dyDescent="0.25">
      <c r="A7" s="11"/>
      <c r="B7" s="61"/>
      <c r="C7" s="61"/>
      <c r="D7" s="61"/>
      <c r="E7" s="61"/>
      <c r="F7" s="61"/>
      <c r="G7" s="61"/>
      <c r="H7" s="61"/>
      <c r="I7" s="1"/>
      <c r="J7" s="1"/>
    </row>
    <row r="8" spans="1:10" ht="18.75" customHeight="1" x14ac:dyDescent="0.25">
      <c r="A8" s="1"/>
      <c r="B8" s="271" t="s">
        <v>210</v>
      </c>
      <c r="C8" s="272"/>
      <c r="D8" s="272"/>
      <c r="E8" s="272"/>
      <c r="F8" s="272"/>
      <c r="G8" s="272"/>
      <c r="H8" s="273"/>
      <c r="I8" s="1"/>
      <c r="J8" s="1"/>
    </row>
    <row r="9" spans="1:10" ht="21" customHeight="1" x14ac:dyDescent="0.25">
      <c r="A9" s="1"/>
      <c r="B9" s="274" t="s">
        <v>137</v>
      </c>
      <c r="C9" s="275"/>
      <c r="D9" s="276"/>
      <c r="E9" s="277" t="s">
        <v>180</v>
      </c>
      <c r="F9" s="278"/>
      <c r="G9" s="278"/>
      <c r="H9" s="279"/>
      <c r="I9" s="1"/>
      <c r="J9" s="1"/>
    </row>
    <row r="10" spans="1:10" ht="24.95" customHeight="1" x14ac:dyDescent="0.25">
      <c r="A10" s="1"/>
      <c r="B10" s="266" t="s">
        <v>132</v>
      </c>
      <c r="C10" s="267"/>
      <c r="D10" s="267"/>
      <c r="E10" s="265"/>
      <c r="F10" s="265"/>
      <c r="G10" s="265"/>
      <c r="H10" s="265"/>
      <c r="I10" s="1"/>
      <c r="J10" s="1"/>
    </row>
    <row r="11" spans="1:10" ht="24.95" customHeight="1" x14ac:dyDescent="0.25">
      <c r="A11" s="1"/>
      <c r="B11" s="266" t="s">
        <v>181</v>
      </c>
      <c r="C11" s="267"/>
      <c r="D11" s="267"/>
      <c r="E11" s="265"/>
      <c r="F11" s="265"/>
      <c r="G11" s="265"/>
      <c r="H11" s="265"/>
      <c r="I11" s="1"/>
      <c r="J11" s="1"/>
    </row>
    <row r="12" spans="1:10" ht="24.95" customHeight="1" x14ac:dyDescent="0.25">
      <c r="A12" s="1"/>
      <c r="B12" s="266" t="s">
        <v>183</v>
      </c>
      <c r="C12" s="267"/>
      <c r="D12" s="267"/>
      <c r="E12" s="265"/>
      <c r="F12" s="265"/>
      <c r="G12" s="265"/>
      <c r="H12" s="265"/>
      <c r="I12" s="1"/>
      <c r="J12" s="1"/>
    </row>
    <row r="13" spans="1:10" ht="24.95" customHeight="1" x14ac:dyDescent="0.25">
      <c r="A13" s="1"/>
      <c r="B13" s="268" t="s">
        <v>324</v>
      </c>
      <c r="C13" s="268"/>
      <c r="D13" s="268"/>
      <c r="E13" s="263">
        <f>SUM(E14:F15)</f>
        <v>0</v>
      </c>
      <c r="F13" s="263"/>
      <c r="G13" s="264" t="s">
        <v>135</v>
      </c>
      <c r="H13" s="264"/>
      <c r="I13" s="1"/>
      <c r="J13" s="1"/>
    </row>
    <row r="14" spans="1:10" ht="24.95" customHeight="1" x14ac:dyDescent="0.25">
      <c r="A14" s="1"/>
      <c r="B14" s="268" t="s">
        <v>133</v>
      </c>
      <c r="C14" s="268"/>
      <c r="D14" s="268"/>
      <c r="E14" s="269"/>
      <c r="F14" s="269"/>
      <c r="G14" s="270" t="e">
        <f>E14/E13</f>
        <v>#DIV/0!</v>
      </c>
      <c r="H14" s="270"/>
      <c r="I14" s="1"/>
      <c r="J14" s="1"/>
    </row>
    <row r="15" spans="1:10" ht="24.95" customHeight="1" x14ac:dyDescent="0.25">
      <c r="A15" s="1"/>
      <c r="B15" s="268" t="s">
        <v>134</v>
      </c>
      <c r="C15" s="268"/>
      <c r="D15" s="268"/>
      <c r="E15" s="269"/>
      <c r="F15" s="269"/>
      <c r="G15" s="270" t="e">
        <f>E15/E13</f>
        <v>#DIV/0!</v>
      </c>
      <c r="H15" s="270"/>
      <c r="I15" s="1"/>
      <c r="J15" s="1"/>
    </row>
    <row r="16" spans="1:10" ht="15" customHeight="1" x14ac:dyDescent="0.25">
      <c r="A16" s="1"/>
      <c r="B16" s="1"/>
      <c r="C16" s="1"/>
      <c r="D16" s="1"/>
      <c r="E16" s="1"/>
      <c r="F16" s="1"/>
      <c r="G16" s="1"/>
      <c r="H16" s="1"/>
      <c r="I16" s="1"/>
      <c r="J16" s="1"/>
    </row>
    <row r="17" spans="1:10" ht="18.75" x14ac:dyDescent="0.25">
      <c r="A17" s="1"/>
      <c r="B17" s="203" t="s">
        <v>287</v>
      </c>
      <c r="C17" s="203"/>
      <c r="D17" s="203"/>
      <c r="E17" s="203"/>
      <c r="F17" s="203"/>
      <c r="G17" s="203"/>
      <c r="H17" s="203"/>
      <c r="I17" s="1"/>
      <c r="J17" s="1"/>
    </row>
    <row r="18" spans="1:10" x14ac:dyDescent="0.25">
      <c r="A18" s="1"/>
      <c r="B18" s="213" t="s">
        <v>81</v>
      </c>
      <c r="C18" s="213"/>
      <c r="D18" s="213"/>
      <c r="E18" s="213"/>
      <c r="F18" s="213"/>
      <c r="G18" s="248"/>
      <c r="H18" s="143"/>
      <c r="I18" s="1"/>
      <c r="J18" s="1"/>
    </row>
    <row r="19" spans="1:10" ht="14.45" customHeight="1" x14ac:dyDescent="0.25">
      <c r="A19" s="1"/>
      <c r="B19" s="253" t="s">
        <v>322</v>
      </c>
      <c r="C19" s="253"/>
      <c r="D19" s="253"/>
      <c r="E19" s="253"/>
      <c r="F19" s="253"/>
      <c r="G19" s="253"/>
      <c r="H19" s="253"/>
      <c r="I19" s="1"/>
      <c r="J19" s="1"/>
    </row>
    <row r="20" spans="1:10" x14ac:dyDescent="0.25">
      <c r="A20" s="1"/>
      <c r="B20" s="253"/>
      <c r="C20" s="253"/>
      <c r="D20" s="253"/>
      <c r="E20" s="253"/>
      <c r="F20" s="253"/>
      <c r="G20" s="253"/>
      <c r="H20" s="253"/>
      <c r="I20" s="1"/>
      <c r="J20" s="1"/>
    </row>
    <row r="21" spans="1:10" x14ac:dyDescent="0.25">
      <c r="A21" s="1"/>
      <c r="B21" s="249" t="s">
        <v>184</v>
      </c>
      <c r="C21" s="249"/>
      <c r="D21" s="249"/>
      <c r="E21" s="249"/>
      <c r="F21" s="249"/>
      <c r="G21" s="249"/>
      <c r="H21" s="249"/>
      <c r="I21" s="1"/>
      <c r="J21" s="1"/>
    </row>
    <row r="22" spans="1:10" ht="15" customHeight="1" x14ac:dyDescent="0.25">
      <c r="A22" s="1"/>
      <c r="B22" s="192" t="s">
        <v>323</v>
      </c>
      <c r="C22" s="192"/>
      <c r="D22" s="192"/>
      <c r="E22" s="192"/>
      <c r="F22" s="192"/>
      <c r="G22" s="192"/>
      <c r="H22" s="192"/>
      <c r="I22" s="1"/>
      <c r="J22" s="1"/>
    </row>
    <row r="23" spans="1:10" x14ac:dyDescent="0.25">
      <c r="A23" s="1"/>
      <c r="B23" s="192"/>
      <c r="C23" s="192"/>
      <c r="D23" s="192"/>
      <c r="E23" s="192"/>
      <c r="F23" s="192"/>
      <c r="G23" s="192"/>
      <c r="H23" s="192"/>
      <c r="I23" s="1"/>
      <c r="J23" s="1"/>
    </row>
    <row r="24" spans="1:10" x14ac:dyDescent="0.25">
      <c r="B24" s="192" t="s">
        <v>326</v>
      </c>
      <c r="C24" s="192"/>
      <c r="D24" s="192"/>
      <c r="E24" s="192"/>
      <c r="F24" s="192"/>
      <c r="G24" s="192"/>
      <c r="H24" s="192"/>
    </row>
    <row r="25" spans="1:10" ht="15" customHeight="1" x14ac:dyDescent="0.25">
      <c r="B25" s="192" t="s">
        <v>325</v>
      </c>
      <c r="C25" s="192"/>
      <c r="D25" s="192"/>
      <c r="E25" s="192"/>
      <c r="F25" s="192"/>
      <c r="G25" s="192"/>
      <c r="H25" s="192"/>
    </row>
  </sheetData>
  <sheetProtection algorithmName="SHA-512" hashValue="ylvRWq4skbKVAUD+KIKnp1Ot2YCWFvhWUtRqUy1KVt9ydv7XmM9/bF0uChQDzxSE7jVNPDlsSGjeG4DxHqQybw==" saltValue="tljYIIF5THe8iy2eKChseg==" spinCount="100000" sheet="1" objects="1" scenarios="1"/>
  <mergeCells count="30">
    <mergeCell ref="B22:H23"/>
    <mergeCell ref="B24:H24"/>
    <mergeCell ref="B21:H21"/>
    <mergeCell ref="B11:D11"/>
    <mergeCell ref="B8:H8"/>
    <mergeCell ref="B9:D9"/>
    <mergeCell ref="E9:H9"/>
    <mergeCell ref="B10:D10"/>
    <mergeCell ref="E10:H10"/>
    <mergeCell ref="B25:H25"/>
    <mergeCell ref="E13:F13"/>
    <mergeCell ref="G13:H13"/>
    <mergeCell ref="E11:H11"/>
    <mergeCell ref="B12:D12"/>
    <mergeCell ref="E12:H12"/>
    <mergeCell ref="B13:D13"/>
    <mergeCell ref="B19:H20"/>
    <mergeCell ref="B17:H17"/>
    <mergeCell ref="B18:G18"/>
    <mergeCell ref="B14:D14"/>
    <mergeCell ref="E14:F14"/>
    <mergeCell ref="G14:H14"/>
    <mergeCell ref="B15:D15"/>
    <mergeCell ref="E15:F15"/>
    <mergeCell ref="G15:H15"/>
    <mergeCell ref="B2:D2"/>
    <mergeCell ref="E2:F2"/>
    <mergeCell ref="G2:H2"/>
    <mergeCell ref="B4:F4"/>
    <mergeCell ref="B6:H6"/>
  </mergeCells>
  <pageMargins left="0" right="0" top="0.19685039370078741" bottom="0.19685039370078741" header="0.11811023622047244" footer="0.11811023622047244"/>
  <pageSetup paperSize="9" scale="95" orientation="portrait" r:id="rId1"/>
  <drawing r:id="rId2"/>
  <legacyDrawing r:id="rId3"/>
  <oleObjects>
    <mc:AlternateContent xmlns:mc="http://schemas.openxmlformats.org/markup-compatibility/2006">
      <mc:Choice Requires="x14">
        <oleObject progId="Word.Picture.8" shapeId="15361" r:id="rId4">
          <objectPr defaultSize="0" autoPict="0" r:id="rId5">
            <anchor moveWithCells="1" sizeWithCells="1">
              <from>
                <xdr:col>0</xdr:col>
                <xdr:colOff>19050</xdr:colOff>
                <xdr:row>0</xdr:row>
                <xdr:rowOff>38100</xdr:rowOff>
              </from>
              <to>
                <xdr:col>1</xdr:col>
                <xdr:colOff>219075</xdr:colOff>
                <xdr:row>1</xdr:row>
                <xdr:rowOff>285750</xdr:rowOff>
              </to>
            </anchor>
          </objectPr>
        </oleObject>
      </mc:Choice>
      <mc:Fallback>
        <oleObject progId="Word.Picture.8" shapeId="1536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J52"/>
  <sheetViews>
    <sheetView view="pageBreakPreview" zoomScaleNormal="100" zoomScaleSheetLayoutView="100" workbookViewId="0">
      <selection activeCell="K7" sqref="K1:O1048576"/>
    </sheetView>
  </sheetViews>
  <sheetFormatPr defaultRowHeight="15" x14ac:dyDescent="0.25"/>
  <cols>
    <col min="1" max="1" width="1.7109375" customWidth="1"/>
    <col min="2" max="2" width="38.7109375" customWidth="1"/>
    <col min="3" max="3" width="21.7109375" customWidth="1"/>
    <col min="4" max="8" width="8.7109375" customWidth="1"/>
    <col min="9" max="9" width="1.7109375" customWidth="1"/>
    <col min="10" max="10" width="0.85546875" customWidth="1"/>
  </cols>
  <sheetData>
    <row r="1" spans="1:10" ht="10.15" customHeight="1" x14ac:dyDescent="0.25">
      <c r="A1" s="11"/>
      <c r="B1" s="11"/>
      <c r="C1" s="11"/>
      <c r="D1" s="11"/>
      <c r="E1" s="11"/>
      <c r="F1" s="1"/>
      <c r="G1" s="1"/>
      <c r="H1" s="1"/>
      <c r="I1" s="1"/>
      <c r="J1" s="1"/>
    </row>
    <row r="2" spans="1:10" ht="30" customHeight="1" x14ac:dyDescent="0.25">
      <c r="A2" s="11"/>
      <c r="B2" s="197" t="s">
        <v>120</v>
      </c>
      <c r="C2" s="197"/>
      <c r="D2" s="197"/>
      <c r="E2" s="234" t="str">
        <f>SPLOŠNO!F2</f>
        <v>LPŠ 2026:                                                         PRIJAVA NA JR</v>
      </c>
      <c r="F2" s="234"/>
      <c r="G2" s="234" t="s">
        <v>186</v>
      </c>
      <c r="H2" s="234"/>
      <c r="I2" s="1"/>
      <c r="J2" s="1"/>
    </row>
    <row r="3" spans="1:10" ht="5.0999999999999996" customHeight="1" x14ac:dyDescent="0.25">
      <c r="A3" s="11"/>
      <c r="B3" s="11"/>
      <c r="C3" s="11"/>
      <c r="D3" s="11"/>
      <c r="E3" s="11"/>
      <c r="F3" s="1"/>
      <c r="G3" s="1"/>
      <c r="H3" s="1"/>
      <c r="I3" s="1"/>
      <c r="J3" s="1"/>
    </row>
    <row r="4" spans="1:10" ht="21" x14ac:dyDescent="0.25">
      <c r="A4" s="11"/>
      <c r="B4" s="235">
        <f>SPLOŠNO!D6</f>
        <v>0</v>
      </c>
      <c r="C4" s="236"/>
      <c r="D4" s="236"/>
      <c r="E4" s="236"/>
      <c r="F4" s="237"/>
      <c r="G4" s="94" t="s">
        <v>10</v>
      </c>
      <c r="H4" s="93">
        <f>SPLOŠNO!G33</f>
        <v>0</v>
      </c>
      <c r="I4" s="1"/>
      <c r="J4" s="1"/>
    </row>
    <row r="5" spans="1:10" ht="5.0999999999999996" customHeight="1" x14ac:dyDescent="0.25">
      <c r="A5" s="11"/>
      <c r="B5" s="74"/>
      <c r="C5" s="74"/>
      <c r="D5" s="74"/>
      <c r="E5" s="74"/>
      <c r="F5" s="74"/>
      <c r="G5" s="73"/>
      <c r="H5" s="77"/>
      <c r="I5" s="1"/>
      <c r="J5" s="1"/>
    </row>
    <row r="6" spans="1:10" ht="21" x14ac:dyDescent="0.25">
      <c r="A6" s="11"/>
      <c r="B6" s="298" t="s">
        <v>154</v>
      </c>
      <c r="C6" s="298"/>
      <c r="D6" s="298"/>
      <c r="E6" s="298"/>
      <c r="F6" s="298"/>
      <c r="G6" s="298"/>
      <c r="H6" s="298"/>
      <c r="I6" s="1"/>
      <c r="J6" s="1"/>
    </row>
    <row r="7" spans="1:10" ht="9.9499999999999993" customHeight="1" x14ac:dyDescent="0.25">
      <c r="A7" s="11"/>
      <c r="B7" s="89"/>
      <c r="C7" s="89"/>
      <c r="D7" s="89"/>
      <c r="E7" s="89"/>
      <c r="F7" s="89"/>
      <c r="G7" s="89"/>
      <c r="H7" s="89"/>
      <c r="I7" s="1"/>
      <c r="J7" s="1"/>
    </row>
    <row r="8" spans="1:10" ht="18.75" x14ac:dyDescent="0.25">
      <c r="A8" s="1"/>
      <c r="B8" s="299" t="s">
        <v>201</v>
      </c>
      <c r="C8" s="299"/>
      <c r="D8" s="299"/>
      <c r="E8" s="299"/>
      <c r="F8" s="300" t="s">
        <v>54</v>
      </c>
      <c r="G8" s="300"/>
      <c r="H8" s="300"/>
      <c r="I8" s="1"/>
      <c r="J8" s="1"/>
    </row>
    <row r="9" spans="1:10" ht="25.5" x14ac:dyDescent="0.25">
      <c r="A9" s="1"/>
      <c r="B9" s="60" t="s">
        <v>55</v>
      </c>
      <c r="C9" s="301" t="s">
        <v>21</v>
      </c>
      <c r="D9" s="302"/>
      <c r="E9" s="303"/>
      <c r="F9" s="18" t="s">
        <v>23</v>
      </c>
      <c r="G9" s="307" t="s">
        <v>199</v>
      </c>
      <c r="H9" s="307"/>
      <c r="I9" s="1"/>
      <c r="J9" s="1"/>
    </row>
    <row r="10" spans="1:10" ht="24.95" customHeight="1" x14ac:dyDescent="0.25">
      <c r="A10" s="1"/>
      <c r="B10" s="123" t="s">
        <v>202</v>
      </c>
      <c r="C10" s="304"/>
      <c r="D10" s="305"/>
      <c r="E10" s="306"/>
      <c r="F10" s="48"/>
      <c r="G10" s="308"/>
      <c r="H10" s="308"/>
      <c r="I10" s="1"/>
      <c r="J10" s="1"/>
    </row>
    <row r="11" spans="1:10" ht="4.9000000000000004" customHeight="1" x14ac:dyDescent="0.25">
      <c r="A11" s="1"/>
      <c r="B11" s="124"/>
      <c r="C11" s="85"/>
      <c r="D11" s="85"/>
      <c r="E11" s="85"/>
      <c r="F11" s="85"/>
      <c r="G11" s="85"/>
      <c r="H11" s="125"/>
      <c r="I11" s="1"/>
      <c r="J11" s="1"/>
    </row>
    <row r="12" spans="1:10" ht="18.75" customHeight="1" x14ac:dyDescent="0.25">
      <c r="A12" s="1"/>
      <c r="B12" s="60" t="s">
        <v>82</v>
      </c>
      <c r="C12" s="295" t="s">
        <v>130</v>
      </c>
      <c r="D12" s="296"/>
      <c r="E12" s="297"/>
      <c r="F12" s="295" t="s">
        <v>200</v>
      </c>
      <c r="G12" s="296"/>
      <c r="H12" s="297"/>
      <c r="I12" s="1"/>
      <c r="J12" s="1"/>
    </row>
    <row r="13" spans="1:10" ht="24.95" customHeight="1" x14ac:dyDescent="0.25">
      <c r="A13" s="1"/>
      <c r="B13" s="126"/>
      <c r="C13" s="281"/>
      <c r="D13" s="282"/>
      <c r="E13" s="283"/>
      <c r="F13" s="286"/>
      <c r="G13" s="287"/>
      <c r="H13" s="288"/>
      <c r="I13" s="1"/>
      <c r="J13" s="1"/>
    </row>
    <row r="14" spans="1:10" ht="24.95" customHeight="1" x14ac:dyDescent="0.25">
      <c r="A14" s="1"/>
      <c r="B14" s="126"/>
      <c r="C14" s="281"/>
      <c r="D14" s="282"/>
      <c r="E14" s="283"/>
      <c r="F14" s="286"/>
      <c r="G14" s="287"/>
      <c r="H14" s="288"/>
      <c r="I14" s="1"/>
      <c r="J14" s="1"/>
    </row>
    <row r="15" spans="1:10" ht="24.95" customHeight="1" x14ac:dyDescent="0.25">
      <c r="A15" s="1"/>
      <c r="B15" s="126"/>
      <c r="C15" s="289"/>
      <c r="D15" s="290"/>
      <c r="E15" s="291"/>
      <c r="F15" s="286"/>
      <c r="G15" s="287"/>
      <c r="H15" s="288"/>
      <c r="I15" s="1"/>
      <c r="J15" s="1"/>
    </row>
    <row r="16" spans="1:10" ht="24.95" customHeight="1" x14ac:dyDescent="0.25">
      <c r="A16" s="1"/>
      <c r="B16" s="126"/>
      <c r="C16" s="289"/>
      <c r="D16" s="290"/>
      <c r="E16" s="291"/>
      <c r="F16" s="286"/>
      <c r="G16" s="287"/>
      <c r="H16" s="288"/>
      <c r="I16" s="1"/>
      <c r="J16" s="1"/>
    </row>
    <row r="17" spans="1:10" ht="10.15" customHeight="1" x14ac:dyDescent="0.25">
      <c r="A17" s="1"/>
      <c r="B17" s="1"/>
      <c r="C17" s="1"/>
      <c r="D17" s="1"/>
      <c r="E17" s="1"/>
      <c r="F17" s="1"/>
      <c r="G17" s="1"/>
      <c r="H17" s="1"/>
      <c r="I17" s="1"/>
      <c r="J17" s="1"/>
    </row>
    <row r="18" spans="1:10" ht="21" x14ac:dyDescent="0.25">
      <c r="A18" s="1"/>
      <c r="B18" s="292" t="s">
        <v>155</v>
      </c>
      <c r="C18" s="293"/>
      <c r="D18" s="293"/>
      <c r="E18" s="293"/>
      <c r="F18" s="293"/>
      <c r="G18" s="293"/>
      <c r="H18" s="294"/>
      <c r="I18" s="1"/>
      <c r="J18" s="1"/>
    </row>
    <row r="19" spans="1:10" ht="9.9499999999999993" customHeight="1" x14ac:dyDescent="0.25">
      <c r="A19" s="1"/>
      <c r="B19" s="74"/>
      <c r="C19" s="74"/>
      <c r="D19" s="74"/>
      <c r="E19" s="74"/>
      <c r="F19" s="74"/>
      <c r="G19" s="74"/>
      <c r="H19" s="74"/>
      <c r="I19" s="1"/>
      <c r="J19" s="1"/>
    </row>
    <row r="20" spans="1:10" ht="18.75" customHeight="1" x14ac:dyDescent="0.25">
      <c r="A20" s="1"/>
      <c r="B20" s="311" t="s">
        <v>203</v>
      </c>
      <c r="C20" s="311"/>
      <c r="D20" s="311"/>
      <c r="E20" s="311"/>
      <c r="F20" s="242" t="s">
        <v>54</v>
      </c>
      <c r="G20" s="243"/>
      <c r="H20" s="244"/>
      <c r="I20" s="1"/>
      <c r="J20" s="1"/>
    </row>
    <row r="21" spans="1:10" ht="24.95" customHeight="1" x14ac:dyDescent="0.25">
      <c r="A21" s="1"/>
      <c r="B21" s="123" t="s">
        <v>58</v>
      </c>
      <c r="C21" s="312">
        <f>SPLOŠNO!D6</f>
        <v>0</v>
      </c>
      <c r="D21" s="313"/>
      <c r="E21" s="314"/>
      <c r="F21" s="122" t="s">
        <v>15</v>
      </c>
      <c r="G21" s="310" t="s">
        <v>83</v>
      </c>
      <c r="H21" s="310"/>
      <c r="I21" s="1"/>
      <c r="J21" s="1"/>
    </row>
    <row r="22" spans="1:10" ht="24.95" customHeight="1" x14ac:dyDescent="0.25">
      <c r="A22" s="1"/>
      <c r="B22" s="123" t="s">
        <v>59</v>
      </c>
      <c r="C22" s="315"/>
      <c r="D22" s="316"/>
      <c r="E22" s="317"/>
      <c r="F22" s="90">
        <f>SPLOŠNO!G22</f>
        <v>0</v>
      </c>
      <c r="G22" s="309" t="s">
        <v>60</v>
      </c>
      <c r="H22" s="309"/>
      <c r="I22" s="1"/>
      <c r="J22" s="1"/>
    </row>
    <row r="23" spans="1:10" ht="24.95" customHeight="1" x14ac:dyDescent="0.25">
      <c r="A23" s="1"/>
      <c r="B23" s="123" t="s">
        <v>204</v>
      </c>
      <c r="C23" s="315"/>
      <c r="D23" s="316"/>
      <c r="E23" s="317"/>
      <c r="F23" s="122" t="s">
        <v>15</v>
      </c>
      <c r="G23" s="310" t="s">
        <v>129</v>
      </c>
      <c r="H23" s="310"/>
      <c r="I23" s="1"/>
      <c r="J23" s="1"/>
    </row>
    <row r="24" spans="1:10" ht="24.95" customHeight="1" x14ac:dyDescent="0.25">
      <c r="A24" s="1"/>
      <c r="B24" s="123" t="s">
        <v>327</v>
      </c>
      <c r="C24" s="318"/>
      <c r="D24" s="319"/>
      <c r="E24" s="320"/>
      <c r="F24" s="122" t="s">
        <v>15</v>
      </c>
      <c r="G24" s="310" t="s">
        <v>328</v>
      </c>
      <c r="H24" s="310"/>
      <c r="I24" s="1"/>
      <c r="J24" s="1"/>
    </row>
    <row r="25" spans="1:10" ht="9.9499999999999993" customHeight="1" x14ac:dyDescent="0.25">
      <c r="A25" s="1"/>
      <c r="B25" s="1"/>
      <c r="C25" s="1"/>
      <c r="D25" s="1"/>
      <c r="E25" s="1"/>
      <c r="F25" s="1"/>
      <c r="G25" s="1"/>
      <c r="H25" s="1"/>
      <c r="I25" s="1"/>
      <c r="J25" s="1"/>
    </row>
    <row r="26" spans="1:10" ht="21" x14ac:dyDescent="0.25">
      <c r="A26" s="1"/>
      <c r="B26" s="292" t="s">
        <v>155</v>
      </c>
      <c r="C26" s="293"/>
      <c r="D26" s="293"/>
      <c r="E26" s="293"/>
      <c r="F26" s="293"/>
      <c r="G26" s="293"/>
      <c r="H26" s="294"/>
      <c r="I26" s="1"/>
      <c r="J26" s="1"/>
    </row>
    <row r="27" spans="1:10" ht="9.9499999999999993" customHeight="1" x14ac:dyDescent="0.25">
      <c r="A27" s="1"/>
      <c r="B27" s="74"/>
      <c r="C27" s="74"/>
      <c r="D27" s="74"/>
      <c r="E27" s="74"/>
      <c r="F27" s="74"/>
      <c r="G27" s="74"/>
      <c r="H27" s="74"/>
      <c r="I27" s="1"/>
      <c r="J27" s="1"/>
    </row>
    <row r="28" spans="1:10" ht="18.75" customHeight="1" x14ac:dyDescent="0.25">
      <c r="A28" s="1"/>
      <c r="B28" s="311" t="s">
        <v>205</v>
      </c>
      <c r="C28" s="311"/>
      <c r="D28" s="311"/>
      <c r="E28" s="311"/>
      <c r="F28" s="300" t="s">
        <v>54</v>
      </c>
      <c r="G28" s="300"/>
      <c r="H28" s="300"/>
      <c r="I28" s="1"/>
      <c r="J28" s="1"/>
    </row>
    <row r="29" spans="1:10" ht="18.75" customHeight="1" x14ac:dyDescent="0.25">
      <c r="A29" s="1"/>
      <c r="B29" s="60" t="s">
        <v>55</v>
      </c>
      <c r="C29" s="285" t="s">
        <v>57</v>
      </c>
      <c r="D29" s="285"/>
      <c r="E29" s="285"/>
      <c r="F29" s="284" t="s">
        <v>185</v>
      </c>
      <c r="G29" s="284"/>
      <c r="H29" s="284"/>
      <c r="I29" s="1"/>
      <c r="J29" s="1"/>
    </row>
    <row r="30" spans="1:10" ht="24.95" customHeight="1" x14ac:dyDescent="0.25">
      <c r="A30" s="1"/>
      <c r="B30" s="123" t="s">
        <v>59</v>
      </c>
      <c r="C30" s="280" t="s">
        <v>176</v>
      </c>
      <c r="D30" s="280"/>
      <c r="E30" s="280"/>
      <c r="F30" s="49"/>
      <c r="G30" s="264" t="s">
        <v>206</v>
      </c>
      <c r="H30" s="264"/>
      <c r="I30" s="1"/>
      <c r="J30" s="1"/>
    </row>
    <row r="31" spans="1:10" ht="15" customHeight="1" x14ac:dyDescent="0.25">
      <c r="A31" s="1"/>
      <c r="B31" s="1"/>
      <c r="C31" s="1"/>
      <c r="D31" s="1"/>
      <c r="E31" s="1"/>
      <c r="F31" s="1"/>
      <c r="G31" s="1"/>
      <c r="H31" s="1"/>
      <c r="I31" s="1"/>
      <c r="J31" s="1"/>
    </row>
    <row r="32" spans="1:10" ht="18.75" x14ac:dyDescent="0.25">
      <c r="A32" s="1"/>
      <c r="B32" s="203" t="s">
        <v>288</v>
      </c>
      <c r="C32" s="203"/>
      <c r="D32" s="203"/>
      <c r="E32" s="203"/>
      <c r="F32" s="203"/>
      <c r="G32" s="203"/>
      <c r="H32" s="203"/>
      <c r="I32" s="1"/>
      <c r="J32" s="1"/>
    </row>
    <row r="33" spans="1:10" x14ac:dyDescent="0.25">
      <c r="A33" s="1"/>
      <c r="B33" s="213" t="s">
        <v>81</v>
      </c>
      <c r="C33" s="213"/>
      <c r="D33" s="213"/>
      <c r="E33" s="213"/>
      <c r="F33" s="213"/>
      <c r="G33" s="248"/>
      <c r="H33" s="143"/>
      <c r="I33" s="1"/>
      <c r="J33" s="1"/>
    </row>
    <row r="34" spans="1:10" x14ac:dyDescent="0.25">
      <c r="A34" s="1"/>
      <c r="B34" s="253" t="s">
        <v>209</v>
      </c>
      <c r="C34" s="253"/>
      <c r="D34" s="253"/>
      <c r="E34" s="253"/>
      <c r="F34" s="253"/>
      <c r="G34" s="253"/>
      <c r="H34" s="253"/>
      <c r="I34" s="1"/>
      <c r="J34" s="1"/>
    </row>
    <row r="35" spans="1:10" x14ac:dyDescent="0.25">
      <c r="A35" s="1"/>
      <c r="B35" s="249" t="s">
        <v>84</v>
      </c>
      <c r="C35" s="249"/>
      <c r="D35" s="249"/>
      <c r="E35" s="249"/>
      <c r="F35" s="249"/>
      <c r="G35" s="249"/>
      <c r="H35" s="249"/>
      <c r="I35" s="1"/>
      <c r="J35" s="1"/>
    </row>
    <row r="36" spans="1:10" x14ac:dyDescent="0.25">
      <c r="A36" s="1"/>
      <c r="B36" s="193" t="s">
        <v>329</v>
      </c>
      <c r="C36" s="193"/>
      <c r="D36" s="193"/>
      <c r="E36" s="193"/>
      <c r="F36" s="193"/>
      <c r="G36" s="193"/>
      <c r="H36" s="193"/>
      <c r="I36" s="1"/>
      <c r="J36" s="1"/>
    </row>
    <row r="37" spans="1:10" ht="15" customHeight="1" x14ac:dyDescent="0.25">
      <c r="A37" s="1"/>
      <c r="B37" s="192" t="s">
        <v>330</v>
      </c>
      <c r="C37" s="192"/>
      <c r="D37" s="192"/>
      <c r="E37" s="192"/>
      <c r="F37" s="192"/>
      <c r="G37" s="192"/>
      <c r="H37" s="192"/>
      <c r="I37" s="1"/>
      <c r="J37" s="1"/>
    </row>
    <row r="38" spans="1:10" x14ac:dyDescent="0.25">
      <c r="A38" s="1"/>
      <c r="B38" s="192"/>
      <c r="C38" s="192"/>
      <c r="D38" s="192"/>
      <c r="E38" s="192"/>
      <c r="F38" s="192"/>
      <c r="G38" s="192"/>
      <c r="H38" s="192"/>
      <c r="I38" s="1"/>
      <c r="J38" s="1"/>
    </row>
    <row r="39" spans="1:10" ht="15" customHeight="1" x14ac:dyDescent="0.25">
      <c r="A39" s="1"/>
      <c r="B39" s="192" t="s">
        <v>331</v>
      </c>
      <c r="C39" s="192"/>
      <c r="D39" s="192"/>
      <c r="E39" s="192"/>
      <c r="F39" s="192"/>
      <c r="G39" s="192"/>
      <c r="H39" s="192"/>
      <c r="I39" s="1"/>
      <c r="J39" s="1"/>
    </row>
    <row r="40" spans="1:10" x14ac:dyDescent="0.25">
      <c r="A40" s="1"/>
      <c r="B40" s="192"/>
      <c r="C40" s="192"/>
      <c r="D40" s="192"/>
      <c r="E40" s="192"/>
      <c r="F40" s="192"/>
      <c r="G40" s="192"/>
      <c r="H40" s="192"/>
      <c r="I40" s="1"/>
      <c r="J40" s="1"/>
    </row>
    <row r="41" spans="1:10" ht="15" customHeight="1" x14ac:dyDescent="0.25">
      <c r="A41" s="1"/>
      <c r="B41" s="192" t="s">
        <v>289</v>
      </c>
      <c r="C41" s="192"/>
      <c r="D41" s="192"/>
      <c r="E41" s="192"/>
      <c r="F41" s="192"/>
      <c r="G41" s="192"/>
      <c r="H41" s="192"/>
      <c r="I41" s="1"/>
      <c r="J41" s="1"/>
    </row>
    <row r="42" spans="1:10" ht="15" customHeight="1" x14ac:dyDescent="0.25">
      <c r="A42" s="1"/>
      <c r="B42" s="192"/>
      <c r="C42" s="192"/>
      <c r="D42" s="192"/>
      <c r="E42" s="192"/>
      <c r="F42" s="192"/>
      <c r="G42" s="192"/>
      <c r="H42" s="192"/>
      <c r="I42" s="1"/>
      <c r="J42" s="1"/>
    </row>
    <row r="43" spans="1:10" x14ac:dyDescent="0.25">
      <c r="A43" s="1"/>
      <c r="B43" s="249" t="s">
        <v>207</v>
      </c>
      <c r="C43" s="249"/>
      <c r="D43" s="249"/>
      <c r="E43" s="249"/>
      <c r="F43" s="249"/>
      <c r="G43" s="249"/>
      <c r="H43" s="249"/>
      <c r="I43" s="1"/>
      <c r="J43" s="1"/>
    </row>
    <row r="44" spans="1:10" ht="15" customHeight="1" x14ac:dyDescent="0.25">
      <c r="A44" s="1"/>
      <c r="B44" s="192" t="s">
        <v>332</v>
      </c>
      <c r="C44" s="192"/>
      <c r="D44" s="192"/>
      <c r="E44" s="192"/>
      <c r="F44" s="192"/>
      <c r="G44" s="192"/>
      <c r="H44" s="192"/>
      <c r="I44" s="1"/>
      <c r="J44" s="1"/>
    </row>
    <row r="45" spans="1:10" x14ac:dyDescent="0.25">
      <c r="A45" s="1"/>
      <c r="B45" s="192"/>
      <c r="C45" s="192"/>
      <c r="D45" s="192"/>
      <c r="E45" s="192"/>
      <c r="F45" s="192"/>
      <c r="G45" s="192"/>
      <c r="H45" s="192"/>
      <c r="I45" s="1"/>
      <c r="J45" s="1"/>
    </row>
    <row r="46" spans="1:10" x14ac:dyDescent="0.25">
      <c r="A46" s="1"/>
      <c r="B46" s="249" t="s">
        <v>208</v>
      </c>
      <c r="C46" s="249"/>
      <c r="D46" s="249"/>
      <c r="E46" s="249"/>
      <c r="F46" s="249"/>
      <c r="G46" s="249"/>
      <c r="H46" s="249"/>
      <c r="I46" s="1"/>
      <c r="J46" s="1"/>
    </row>
    <row r="47" spans="1:10" ht="15" customHeight="1" x14ac:dyDescent="0.25">
      <c r="A47" s="1"/>
      <c r="B47" s="193" t="s">
        <v>333</v>
      </c>
      <c r="C47" s="193"/>
      <c r="D47" s="193"/>
      <c r="E47" s="193"/>
      <c r="F47" s="193"/>
      <c r="G47" s="193"/>
      <c r="H47" s="193"/>
      <c r="I47" s="1"/>
      <c r="J47" s="1"/>
    </row>
    <row r="48" spans="1:10" x14ac:dyDescent="0.25">
      <c r="A48" s="1"/>
      <c r="I48" s="1"/>
      <c r="J48" s="1"/>
    </row>
    <row r="49" spans="1:10" x14ac:dyDescent="0.25">
      <c r="A49" s="1"/>
      <c r="I49" s="1"/>
      <c r="J49" s="1"/>
    </row>
    <row r="50" spans="1:10" x14ac:dyDescent="0.25">
      <c r="A50" s="1"/>
      <c r="I50" s="1"/>
      <c r="J50" s="1"/>
    </row>
    <row r="51" spans="1:10" x14ac:dyDescent="0.25">
      <c r="A51" s="1"/>
      <c r="I51" s="1"/>
      <c r="J51" s="1"/>
    </row>
    <row r="52" spans="1:10" x14ac:dyDescent="0.25">
      <c r="A52" s="1"/>
      <c r="B52" s="1"/>
      <c r="C52" s="1"/>
      <c r="D52" s="1"/>
      <c r="E52" s="1"/>
      <c r="F52" s="1"/>
      <c r="G52" s="1"/>
      <c r="H52" s="1"/>
      <c r="I52" s="1"/>
      <c r="J52" s="1"/>
    </row>
  </sheetData>
  <sheetProtection algorithmName="SHA-512" hashValue="0kkYhsIPEt8O+dXBxckWfb14XFQPPbrIMNrfN3M373IoZd5L4LFf8i9grAIB08h4boNZlnGH/TCCcEw/KFmj6g==" saltValue="/Pm6xCvPRKMaDmliZxyfbA==" spinCount="100000" sheet="1" objects="1" scenarios="1"/>
  <mergeCells count="48">
    <mergeCell ref="B32:H32"/>
    <mergeCell ref="B33:G33"/>
    <mergeCell ref="B34:H34"/>
    <mergeCell ref="B43:H43"/>
    <mergeCell ref="B44:H45"/>
    <mergeCell ref="B37:H38"/>
    <mergeCell ref="B41:H42"/>
    <mergeCell ref="B39:H40"/>
    <mergeCell ref="B36:H36"/>
    <mergeCell ref="G22:H22"/>
    <mergeCell ref="G21:H21"/>
    <mergeCell ref="B20:E20"/>
    <mergeCell ref="F20:H20"/>
    <mergeCell ref="B28:E28"/>
    <mergeCell ref="F28:H28"/>
    <mergeCell ref="G23:H23"/>
    <mergeCell ref="B26:H26"/>
    <mergeCell ref="C21:E24"/>
    <mergeCell ref="G24:H24"/>
    <mergeCell ref="B2:D2"/>
    <mergeCell ref="E2:F2"/>
    <mergeCell ref="G2:H2"/>
    <mergeCell ref="B4:F4"/>
    <mergeCell ref="C12:E12"/>
    <mergeCell ref="F12:H12"/>
    <mergeCell ref="B6:H6"/>
    <mergeCell ref="B8:E8"/>
    <mergeCell ref="F8:H8"/>
    <mergeCell ref="C9:E9"/>
    <mergeCell ref="C10:E10"/>
    <mergeCell ref="G9:H9"/>
    <mergeCell ref="G10:H10"/>
    <mergeCell ref="B46:H46"/>
    <mergeCell ref="B47:H47"/>
    <mergeCell ref="B35:H35"/>
    <mergeCell ref="C30:E30"/>
    <mergeCell ref="C13:E13"/>
    <mergeCell ref="F29:H29"/>
    <mergeCell ref="G30:H30"/>
    <mergeCell ref="C29:E29"/>
    <mergeCell ref="F13:H13"/>
    <mergeCell ref="C16:E16"/>
    <mergeCell ref="F16:H16"/>
    <mergeCell ref="C14:E14"/>
    <mergeCell ref="F14:H14"/>
    <mergeCell ref="C15:E15"/>
    <mergeCell ref="F15:H15"/>
    <mergeCell ref="B18:H18"/>
  </mergeCells>
  <pageMargins left="0" right="0" top="0.19685039370078741" bottom="0.19685039370078741" header="0.11811023622047245" footer="0.11811023622047245"/>
  <pageSetup paperSize="9" scale="95" orientation="portrait" r:id="rId1"/>
  <drawing r:id="rId2"/>
  <legacyDrawing r:id="rId3"/>
  <oleObjects>
    <mc:AlternateContent xmlns:mc="http://schemas.openxmlformats.org/markup-compatibility/2006">
      <mc:Choice Requires="x14">
        <oleObject progId="Word.Picture.8" shapeId="16385" r:id="rId4">
          <objectPr defaultSize="0" autoPict="0" r:id="rId5">
            <anchor moveWithCells="1" sizeWithCells="1">
              <from>
                <xdr:col>0</xdr:col>
                <xdr:colOff>19050</xdr:colOff>
                <xdr:row>0</xdr:row>
                <xdr:rowOff>38100</xdr:rowOff>
              </from>
              <to>
                <xdr:col>1</xdr:col>
                <xdr:colOff>219075</xdr:colOff>
                <xdr:row>1</xdr:row>
                <xdr:rowOff>285750</xdr:rowOff>
              </to>
            </anchor>
          </objectPr>
        </oleObject>
      </mc:Choice>
      <mc:Fallback>
        <oleObject progId="Word.Picture.8" shapeId="16385"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3C868-BFC4-47B0-A686-170D0FEC2298}">
  <sheetPr>
    <tabColor rgb="FFFFFFEB"/>
  </sheetPr>
  <dimension ref="A1:I70"/>
  <sheetViews>
    <sheetView view="pageBreakPreview" zoomScaleNormal="100" zoomScaleSheetLayoutView="100" workbookViewId="0">
      <selection activeCell="J16" sqref="J1:L1048576"/>
    </sheetView>
  </sheetViews>
  <sheetFormatPr defaultRowHeight="15" x14ac:dyDescent="0.25"/>
  <cols>
    <col min="1" max="1" width="1.7109375" customWidth="1"/>
    <col min="2" max="2" width="22.7109375" customWidth="1"/>
    <col min="3" max="3" width="12.7109375" customWidth="1"/>
    <col min="4" max="4" width="15.7109375" customWidth="1"/>
    <col min="5" max="5" width="1.7109375" customWidth="1"/>
    <col min="6" max="6" width="22.7109375" customWidth="1"/>
    <col min="7" max="7" width="12.7109375" customWidth="1"/>
    <col min="8" max="8" width="15.7109375" customWidth="1"/>
    <col min="9" max="9" width="1.7109375" customWidth="1"/>
  </cols>
  <sheetData>
    <row r="1" spans="1:9" x14ac:dyDescent="0.25">
      <c r="A1" s="1"/>
      <c r="B1" s="1"/>
      <c r="C1" s="1"/>
      <c r="D1" s="1"/>
      <c r="E1" s="1"/>
      <c r="F1" s="1"/>
      <c r="G1" s="1"/>
      <c r="H1" s="1"/>
      <c r="I1" s="1"/>
    </row>
    <row r="2" spans="1:9" ht="30" customHeight="1" x14ac:dyDescent="0.25">
      <c r="A2" s="1"/>
      <c r="B2" s="355" t="str">
        <f>SPLOŠNO!B2</f>
        <v>OBČINA ZAGORJE OB SAVI</v>
      </c>
      <c r="C2" s="356"/>
      <c r="D2" s="356"/>
      <c r="E2" s="356"/>
      <c r="F2" s="357"/>
      <c r="G2" s="92" t="str">
        <f>SPLOŠNO!$F$2</f>
        <v>LPŠ 2026:                                                         PRIJAVA NA JR</v>
      </c>
      <c r="H2" s="92" t="s">
        <v>290</v>
      </c>
      <c r="I2" s="1"/>
    </row>
    <row r="3" spans="1:9" ht="5.0999999999999996" customHeight="1" x14ac:dyDescent="0.25">
      <c r="A3" s="1"/>
      <c r="B3" s="1"/>
      <c r="C3" s="1"/>
      <c r="D3" s="1"/>
      <c r="E3" s="1"/>
      <c r="F3" s="1"/>
      <c r="G3" s="1"/>
      <c r="H3" s="1"/>
      <c r="I3" s="1"/>
    </row>
    <row r="4" spans="1:9" ht="21" customHeight="1" x14ac:dyDescent="0.25">
      <c r="A4" s="1"/>
      <c r="B4" s="235">
        <f>SPLOŠNO!$D$6</f>
        <v>0</v>
      </c>
      <c r="C4" s="236"/>
      <c r="D4" s="236"/>
      <c r="E4" s="236"/>
      <c r="F4" s="236"/>
      <c r="G4" s="236"/>
      <c r="H4" s="237"/>
      <c r="I4" s="1"/>
    </row>
    <row r="5" spans="1:9" ht="5.0999999999999996" customHeight="1" x14ac:dyDescent="0.25">
      <c r="A5" s="1"/>
      <c r="B5" s="100"/>
      <c r="C5" s="19"/>
      <c r="D5" s="101"/>
      <c r="E5" s="101"/>
      <c r="F5" s="19"/>
      <c r="G5" s="102"/>
      <c r="H5" s="100"/>
      <c r="I5" s="1"/>
    </row>
    <row r="6" spans="1:9" ht="21" x14ac:dyDescent="0.25">
      <c r="A6" s="1"/>
      <c r="B6" s="358" t="s">
        <v>291</v>
      </c>
      <c r="C6" s="359"/>
      <c r="D6" s="359"/>
      <c r="E6" s="359"/>
      <c r="F6" s="359"/>
      <c r="G6" s="359"/>
      <c r="H6" s="360"/>
      <c r="I6" s="1"/>
    </row>
    <row r="7" spans="1:9" ht="9.9499999999999993" customHeight="1" x14ac:dyDescent="0.25">
      <c r="A7" s="1"/>
      <c r="B7" s="1"/>
      <c r="C7" s="1"/>
      <c r="D7" s="1"/>
      <c r="E7" s="1"/>
      <c r="F7" s="1"/>
      <c r="G7" s="1"/>
      <c r="H7" s="1"/>
      <c r="I7" s="1"/>
    </row>
    <row r="8" spans="1:9" ht="24.95" customHeight="1" x14ac:dyDescent="0.25">
      <c r="A8" s="1"/>
      <c r="B8" s="332" t="s">
        <v>31</v>
      </c>
      <c r="C8" s="334"/>
      <c r="D8" s="199"/>
      <c r="E8" s="322"/>
      <c r="F8" s="200"/>
      <c r="G8" s="127" t="s">
        <v>32</v>
      </c>
      <c r="H8" s="51"/>
      <c r="I8" s="1"/>
    </row>
    <row r="9" spans="1:9" ht="5.0999999999999996" customHeight="1" x14ac:dyDescent="0.25">
      <c r="A9" s="1"/>
      <c r="B9" s="1"/>
      <c r="C9" s="1"/>
      <c r="D9" s="1"/>
      <c r="E9" s="1"/>
      <c r="F9" s="1"/>
      <c r="G9" s="1"/>
      <c r="H9" s="1"/>
      <c r="I9" s="1"/>
    </row>
    <row r="10" spans="1:9" ht="26.25" customHeight="1" x14ac:dyDescent="0.25">
      <c r="A10" s="1"/>
      <c r="B10" s="324" t="s">
        <v>153</v>
      </c>
      <c r="C10" s="325"/>
      <c r="D10" s="324" t="s">
        <v>33</v>
      </c>
      <c r="E10" s="325"/>
      <c r="F10" s="83" t="s">
        <v>34</v>
      </c>
      <c r="G10" s="83" t="s">
        <v>35</v>
      </c>
      <c r="H10" s="83" t="s">
        <v>36</v>
      </c>
      <c r="I10" s="1"/>
    </row>
    <row r="11" spans="1:9" ht="24.95" customHeight="1" x14ac:dyDescent="0.25">
      <c r="A11" s="1"/>
      <c r="B11" s="331"/>
      <c r="C11" s="331"/>
      <c r="D11" s="350"/>
      <c r="E11" s="351"/>
      <c r="F11" s="76"/>
      <c r="G11" s="129"/>
      <c r="H11" s="128"/>
      <c r="I11" s="1"/>
    </row>
    <row r="12" spans="1:9" ht="24.95" customHeight="1" x14ac:dyDescent="0.25">
      <c r="A12" s="1"/>
      <c r="B12" s="331"/>
      <c r="C12" s="331"/>
      <c r="D12" s="350"/>
      <c r="E12" s="351"/>
      <c r="F12" s="76"/>
      <c r="G12" s="129"/>
      <c r="H12" s="128"/>
      <c r="I12" s="1"/>
    </row>
    <row r="13" spans="1:9" ht="24.95" customHeight="1" x14ac:dyDescent="0.25">
      <c r="A13" s="1"/>
      <c r="B13" s="331"/>
      <c r="C13" s="331"/>
      <c r="D13" s="350"/>
      <c r="E13" s="351"/>
      <c r="F13" s="76"/>
      <c r="G13" s="129"/>
      <c r="H13" s="128"/>
      <c r="I13" s="1"/>
    </row>
    <row r="14" spans="1:9" ht="24.95" customHeight="1" x14ac:dyDescent="0.25">
      <c r="A14" s="1"/>
      <c r="B14" s="331"/>
      <c r="C14" s="331"/>
      <c r="D14" s="350"/>
      <c r="E14" s="351"/>
      <c r="F14" s="76"/>
      <c r="G14" s="129"/>
      <c r="H14" s="128"/>
      <c r="I14" s="1"/>
    </row>
    <row r="15" spans="1:9" ht="24.95" customHeight="1" x14ac:dyDescent="0.25">
      <c r="A15" s="1"/>
      <c r="B15" s="331"/>
      <c r="C15" s="331"/>
      <c r="D15" s="350"/>
      <c r="E15" s="351"/>
      <c r="F15" s="76"/>
      <c r="G15" s="129"/>
      <c r="H15" s="128"/>
      <c r="I15" s="1"/>
    </row>
    <row r="16" spans="1:9" ht="24.95" customHeight="1" x14ac:dyDescent="0.25">
      <c r="A16" s="1"/>
      <c r="B16" s="331"/>
      <c r="C16" s="331"/>
      <c r="D16" s="350"/>
      <c r="E16" s="351"/>
      <c r="F16" s="76"/>
      <c r="G16" s="129"/>
      <c r="H16" s="128"/>
      <c r="I16" s="1"/>
    </row>
    <row r="17" spans="1:9" ht="24.95" customHeight="1" x14ac:dyDescent="0.25">
      <c r="A17" s="1"/>
      <c r="B17" s="331"/>
      <c r="C17" s="331"/>
      <c r="D17" s="350"/>
      <c r="E17" s="351"/>
      <c r="F17" s="76"/>
      <c r="G17" s="129"/>
      <c r="H17" s="128"/>
      <c r="I17" s="1"/>
    </row>
    <row r="18" spans="1:9" ht="24.95" customHeight="1" x14ac:dyDescent="0.25">
      <c r="A18" s="1"/>
      <c r="B18" s="130"/>
      <c r="C18" s="130"/>
      <c r="D18" s="130"/>
      <c r="E18" s="130"/>
      <c r="F18" s="352" t="s">
        <v>292</v>
      </c>
      <c r="G18" s="352"/>
      <c r="H18" s="131">
        <f>SUM(H11:H17)</f>
        <v>0</v>
      </c>
      <c r="I18" s="1"/>
    </row>
    <row r="19" spans="1:9" ht="9.9499999999999993" customHeight="1" x14ac:dyDescent="0.25">
      <c r="A19" s="1"/>
      <c r="B19" s="1"/>
      <c r="C19" s="1"/>
      <c r="D19" s="1"/>
      <c r="E19" s="1"/>
      <c r="F19" s="1"/>
      <c r="G19" s="1"/>
      <c r="H19" s="1"/>
      <c r="I19" s="1"/>
    </row>
    <row r="20" spans="1:9" ht="24.95" customHeight="1" x14ac:dyDescent="0.25">
      <c r="A20" s="1"/>
      <c r="B20" s="332" t="s">
        <v>38</v>
      </c>
      <c r="C20" s="334"/>
      <c r="D20" s="353" t="s">
        <v>39</v>
      </c>
      <c r="E20" s="353"/>
      <c r="F20" s="353"/>
      <c r="G20" s="353"/>
      <c r="H20" s="353"/>
      <c r="I20" s="1"/>
    </row>
    <row r="21" spans="1:9" ht="24.95" customHeight="1" x14ac:dyDescent="0.25">
      <c r="A21" s="1"/>
      <c r="B21" s="345"/>
      <c r="C21" s="346"/>
      <c r="D21" s="347"/>
      <c r="E21" s="348"/>
      <c r="F21" s="348"/>
      <c r="G21" s="348"/>
      <c r="H21" s="349"/>
      <c r="I21" s="1"/>
    </row>
    <row r="22" spans="1:9" ht="9.9499999999999993" customHeight="1" x14ac:dyDescent="0.25">
      <c r="A22" s="1"/>
      <c r="B22" s="1"/>
      <c r="C22" s="1"/>
      <c r="D22" s="1"/>
      <c r="E22" s="1"/>
      <c r="F22" s="1"/>
      <c r="G22" s="1"/>
      <c r="H22" s="1"/>
      <c r="I22" s="1"/>
    </row>
    <row r="23" spans="1:9" ht="24.95" customHeight="1" x14ac:dyDescent="0.25">
      <c r="A23" s="1"/>
      <c r="B23" s="324" t="s">
        <v>293</v>
      </c>
      <c r="C23" s="325"/>
      <c r="D23" s="326" t="s">
        <v>40</v>
      </c>
      <c r="E23" s="327"/>
      <c r="F23" s="327"/>
      <c r="G23" s="327"/>
      <c r="H23" s="328"/>
      <c r="I23" s="1"/>
    </row>
    <row r="24" spans="1:9" ht="24.95" customHeight="1" x14ac:dyDescent="0.25">
      <c r="A24" s="1"/>
      <c r="B24" s="329"/>
      <c r="C24" s="330"/>
      <c r="D24" s="331"/>
      <c r="E24" s="331"/>
      <c r="F24" s="331"/>
      <c r="G24" s="331"/>
      <c r="H24" s="331"/>
      <c r="I24" s="1"/>
    </row>
    <row r="25" spans="1:9" ht="9.9499999999999993" customHeight="1" x14ac:dyDescent="0.25">
      <c r="A25" s="1"/>
      <c r="B25" s="1"/>
      <c r="C25" s="1"/>
      <c r="D25" s="1"/>
      <c r="E25" s="1"/>
      <c r="F25" s="1"/>
      <c r="G25" s="1"/>
      <c r="H25" s="1"/>
      <c r="I25" s="1"/>
    </row>
    <row r="26" spans="1:9" ht="18.75" customHeight="1" x14ac:dyDescent="0.25">
      <c r="A26" s="1"/>
      <c r="B26" s="332" t="s">
        <v>41</v>
      </c>
      <c r="C26" s="333"/>
      <c r="D26" s="334"/>
      <c r="E26" s="132"/>
      <c r="F26" s="1"/>
      <c r="G26" s="1"/>
      <c r="H26" s="1"/>
      <c r="I26" s="1"/>
    </row>
    <row r="27" spans="1:9" ht="25.5" customHeight="1" x14ac:dyDescent="0.25">
      <c r="A27" s="1"/>
      <c r="B27" s="133" t="s">
        <v>42</v>
      </c>
      <c r="C27" s="92" t="s">
        <v>43</v>
      </c>
      <c r="D27" s="134" t="s">
        <v>44</v>
      </c>
      <c r="E27" s="135"/>
      <c r="F27" s="133" t="s">
        <v>42</v>
      </c>
      <c r="G27" s="92" t="s">
        <v>43</v>
      </c>
      <c r="H27" s="134" t="s">
        <v>44</v>
      </c>
      <c r="I27" s="1"/>
    </row>
    <row r="28" spans="1:9" ht="24.95" customHeight="1" x14ac:dyDescent="0.25">
      <c r="A28" s="1"/>
      <c r="B28" s="136"/>
      <c r="C28" s="51"/>
      <c r="D28" s="137"/>
      <c r="E28" s="88"/>
      <c r="F28" s="136"/>
      <c r="G28" s="51"/>
      <c r="H28" s="137"/>
      <c r="I28" s="1"/>
    </row>
    <row r="29" spans="1:9" ht="24.95" customHeight="1" x14ac:dyDescent="0.25">
      <c r="A29" s="1"/>
      <c r="B29" s="136"/>
      <c r="C29" s="51"/>
      <c r="D29" s="137"/>
      <c r="E29" s="88"/>
      <c r="F29" s="136"/>
      <c r="G29" s="51"/>
      <c r="H29" s="137"/>
      <c r="I29" s="1"/>
    </row>
    <row r="30" spans="1:9" ht="24.95" customHeight="1" x14ac:dyDescent="0.25">
      <c r="A30" s="1"/>
      <c r="B30" s="136"/>
      <c r="C30" s="51"/>
      <c r="D30" s="137"/>
      <c r="E30" s="88"/>
      <c r="F30" s="136"/>
      <c r="G30" s="51"/>
      <c r="H30" s="137"/>
      <c r="I30" s="1"/>
    </row>
    <row r="31" spans="1:9" ht="24.95" customHeight="1" x14ac:dyDescent="0.25">
      <c r="A31" s="1"/>
      <c r="B31" s="136"/>
      <c r="C31" s="51"/>
      <c r="D31" s="137"/>
      <c r="E31" s="88"/>
      <c r="F31" s="136"/>
      <c r="G31" s="51"/>
      <c r="H31" s="137"/>
      <c r="I31" s="1"/>
    </row>
    <row r="32" spans="1:9" ht="24.95" customHeight="1" x14ac:dyDescent="0.25">
      <c r="A32" s="1"/>
      <c r="B32" s="136"/>
      <c r="C32" s="51"/>
      <c r="D32" s="137"/>
      <c r="E32" s="88"/>
      <c r="F32" s="136"/>
      <c r="G32" s="51"/>
      <c r="H32" s="137"/>
      <c r="I32" s="1"/>
    </row>
    <row r="33" spans="1:9" ht="24.95" customHeight="1" x14ac:dyDescent="0.25">
      <c r="A33" s="1"/>
      <c r="B33" s="136"/>
      <c r="C33" s="51"/>
      <c r="D33" s="137"/>
      <c r="E33" s="88"/>
      <c r="F33" s="136"/>
      <c r="G33" s="51"/>
      <c r="H33" s="137"/>
      <c r="I33" s="1"/>
    </row>
    <row r="34" spans="1:9" ht="24.95" customHeight="1" x14ac:dyDescent="0.25">
      <c r="A34" s="1"/>
      <c r="B34" s="136"/>
      <c r="C34" s="51"/>
      <c r="D34" s="137"/>
      <c r="E34" s="88"/>
      <c r="F34" s="136"/>
      <c r="G34" s="51"/>
      <c r="H34" s="137"/>
      <c r="I34" s="1"/>
    </row>
    <row r="35" spans="1:9" ht="24.95" customHeight="1" x14ac:dyDescent="0.25">
      <c r="A35" s="1"/>
      <c r="B35" s="136"/>
      <c r="C35" s="51"/>
      <c r="D35" s="137"/>
      <c r="E35" s="88"/>
      <c r="F35" s="136"/>
      <c r="G35" s="51"/>
      <c r="H35" s="137"/>
      <c r="I35" s="1"/>
    </row>
    <row r="36" spans="1:9" ht="24.95" customHeight="1" x14ac:dyDescent="0.25">
      <c r="A36" s="1"/>
      <c r="B36" s="136"/>
      <c r="C36" s="51"/>
      <c r="D36" s="137"/>
      <c r="E36" s="88"/>
      <c r="F36" s="136"/>
      <c r="G36" s="51"/>
      <c r="H36" s="137"/>
      <c r="I36" s="1"/>
    </row>
    <row r="37" spans="1:9" ht="24.95" customHeight="1" x14ac:dyDescent="0.25">
      <c r="A37" s="1"/>
      <c r="B37" s="136"/>
      <c r="C37" s="51"/>
      <c r="D37" s="137"/>
      <c r="E37" s="88"/>
      <c r="F37" s="136"/>
      <c r="G37" s="51"/>
      <c r="H37" s="137"/>
      <c r="I37" s="1"/>
    </row>
    <row r="38" spans="1:9" ht="15" customHeight="1" x14ac:dyDescent="0.25">
      <c r="A38" s="1"/>
      <c r="B38" s="1"/>
      <c r="C38" s="1"/>
      <c r="D38" s="1"/>
      <c r="E38" s="1"/>
      <c r="F38" s="1"/>
      <c r="G38" s="1"/>
      <c r="H38" s="1"/>
      <c r="I38" s="1"/>
    </row>
    <row r="39" spans="1:9" x14ac:dyDescent="0.25">
      <c r="A39" s="1"/>
      <c r="B39" s="1"/>
      <c r="C39" s="1"/>
      <c r="D39" s="1"/>
      <c r="E39" s="1"/>
      <c r="F39" s="354" t="s">
        <v>45</v>
      </c>
      <c r="G39" s="354"/>
      <c r="H39" s="354"/>
      <c r="I39" s="354"/>
    </row>
    <row r="40" spans="1:9" ht="39.950000000000003" customHeight="1" x14ac:dyDescent="0.25">
      <c r="A40" s="1"/>
      <c r="B40" s="138" t="s">
        <v>46</v>
      </c>
      <c r="C40" s="44"/>
      <c r="D40" s="88" t="s">
        <v>47</v>
      </c>
      <c r="E40" s="88"/>
      <c r="F40" s="199"/>
      <c r="G40" s="322"/>
      <c r="H40" s="200"/>
      <c r="I40" s="1"/>
    </row>
    <row r="41" spans="1:9" ht="15" customHeight="1" x14ac:dyDescent="0.25">
      <c r="A41" s="1"/>
      <c r="B41" s="1"/>
      <c r="C41" s="1"/>
      <c r="D41" s="1"/>
      <c r="E41" s="1"/>
      <c r="F41" s="1"/>
      <c r="G41" s="1"/>
      <c r="H41" s="1"/>
      <c r="I41" s="1"/>
    </row>
    <row r="42" spans="1:9" ht="15" customHeight="1" x14ac:dyDescent="0.25">
      <c r="A42" s="1"/>
      <c r="B42" s="1"/>
      <c r="C42" s="1"/>
      <c r="D42" s="1"/>
      <c r="E42" s="1"/>
      <c r="F42" s="1"/>
      <c r="G42" s="1"/>
      <c r="H42" s="1"/>
      <c r="I42" s="1"/>
    </row>
    <row r="43" spans="1:9" ht="18.75" x14ac:dyDescent="0.25">
      <c r="A43" s="1"/>
      <c r="B43" s="203" t="s">
        <v>261</v>
      </c>
      <c r="C43" s="203"/>
      <c r="D43" s="203"/>
      <c r="E43" s="203"/>
      <c r="F43" s="203"/>
      <c r="G43" s="203"/>
      <c r="H43" s="203"/>
      <c r="I43" s="23"/>
    </row>
    <row r="44" spans="1:9" x14ac:dyDescent="0.25">
      <c r="A44" s="1"/>
      <c r="B44" s="213" t="s">
        <v>48</v>
      </c>
      <c r="C44" s="213"/>
      <c r="D44" s="213"/>
      <c r="E44" s="213"/>
      <c r="F44" s="213"/>
      <c r="G44" s="248"/>
      <c r="H44" s="189"/>
      <c r="I44" s="22"/>
    </row>
    <row r="45" spans="1:9" ht="9.9499999999999993" customHeight="1" x14ac:dyDescent="0.25">
      <c r="A45" s="1"/>
      <c r="B45" s="190"/>
      <c r="C45" s="190"/>
      <c r="D45" s="191"/>
      <c r="E45" s="191"/>
      <c r="F45" s="191"/>
      <c r="G45" s="191"/>
      <c r="H45" s="191"/>
      <c r="I45" s="105"/>
    </row>
    <row r="46" spans="1:9" ht="18.75" customHeight="1" x14ac:dyDescent="0.25">
      <c r="A46" s="1"/>
      <c r="B46" s="323" t="s">
        <v>294</v>
      </c>
      <c r="C46" s="323"/>
      <c r="D46" s="323"/>
      <c r="E46" s="323"/>
      <c r="F46" s="323"/>
      <c r="G46" s="323"/>
      <c r="H46" s="323"/>
      <c r="I46" s="139"/>
    </row>
    <row r="47" spans="1:9" ht="15" customHeight="1" x14ac:dyDescent="0.25">
      <c r="A47" s="1"/>
      <c r="B47" s="335" t="s">
        <v>295</v>
      </c>
      <c r="C47" s="336"/>
      <c r="D47" s="336"/>
      <c r="E47" s="336"/>
      <c r="F47" s="336"/>
      <c r="G47" s="336"/>
      <c r="H47" s="337"/>
      <c r="I47" s="139"/>
    </row>
    <row r="48" spans="1:9" x14ac:dyDescent="0.25">
      <c r="A48" s="1"/>
      <c r="B48" s="338"/>
      <c r="C48" s="339"/>
      <c r="D48" s="339"/>
      <c r="E48" s="339"/>
      <c r="F48" s="339"/>
      <c r="G48" s="339"/>
      <c r="H48" s="340"/>
      <c r="I48" s="139"/>
    </row>
    <row r="49" spans="1:9" x14ac:dyDescent="0.25">
      <c r="A49" s="1"/>
      <c r="B49" s="341"/>
      <c r="C49" s="342"/>
      <c r="D49" s="342"/>
      <c r="E49" s="342"/>
      <c r="F49" s="342"/>
      <c r="G49" s="342"/>
      <c r="H49" s="343"/>
      <c r="I49" s="139"/>
    </row>
    <row r="50" spans="1:9" ht="15.75" x14ac:dyDescent="0.25">
      <c r="A50" s="1"/>
      <c r="B50" s="344" t="s">
        <v>31</v>
      </c>
      <c r="C50" s="344"/>
      <c r="D50" s="344"/>
      <c r="E50" s="344"/>
      <c r="F50" s="344"/>
      <c r="G50" s="344"/>
      <c r="H50" s="344"/>
      <c r="I50" s="139"/>
    </row>
    <row r="51" spans="1:9" ht="15" customHeight="1" x14ac:dyDescent="0.25">
      <c r="A51" s="1"/>
      <c r="B51" s="192" t="s">
        <v>296</v>
      </c>
      <c r="C51" s="192"/>
      <c r="D51" s="192"/>
      <c r="E51" s="192"/>
      <c r="F51" s="192"/>
      <c r="G51" s="192"/>
      <c r="H51" s="192"/>
      <c r="I51" s="139"/>
    </row>
    <row r="52" spans="1:9" x14ac:dyDescent="0.25">
      <c r="A52" s="1"/>
      <c r="B52" s="192"/>
      <c r="C52" s="192"/>
      <c r="D52" s="192"/>
      <c r="E52" s="192"/>
      <c r="F52" s="192"/>
      <c r="G52" s="192"/>
      <c r="H52" s="192"/>
      <c r="I52" s="139"/>
    </row>
    <row r="53" spans="1:9" ht="15.75" x14ac:dyDescent="0.25">
      <c r="A53" s="1"/>
      <c r="B53" s="321" t="s">
        <v>49</v>
      </c>
      <c r="C53" s="321"/>
      <c r="D53" s="321"/>
      <c r="E53" s="321"/>
      <c r="F53" s="321"/>
      <c r="G53" s="321"/>
      <c r="H53" s="321"/>
      <c r="I53" s="139"/>
    </row>
    <row r="54" spans="1:9" ht="15" customHeight="1" x14ac:dyDescent="0.25">
      <c r="A54" s="1"/>
      <c r="B54" s="192" t="s">
        <v>334</v>
      </c>
      <c r="C54" s="192"/>
      <c r="D54" s="192"/>
      <c r="E54" s="192"/>
      <c r="F54" s="192"/>
      <c r="G54" s="192"/>
      <c r="H54" s="192"/>
      <c r="I54" s="139"/>
    </row>
    <row r="55" spans="1:9" x14ac:dyDescent="0.25">
      <c r="A55" s="1"/>
      <c r="B55" s="192"/>
      <c r="C55" s="192"/>
      <c r="D55" s="192"/>
      <c r="E55" s="192"/>
      <c r="F55" s="192"/>
      <c r="G55" s="192"/>
      <c r="H55" s="192"/>
      <c r="I55" s="139"/>
    </row>
    <row r="56" spans="1:9" x14ac:dyDescent="0.25">
      <c r="A56" s="1"/>
      <c r="B56" s="192"/>
      <c r="C56" s="192"/>
      <c r="D56" s="192"/>
      <c r="E56" s="192"/>
      <c r="F56" s="192"/>
      <c r="G56" s="192"/>
      <c r="H56" s="192"/>
      <c r="I56" s="139"/>
    </row>
    <row r="57" spans="1:9" x14ac:dyDescent="0.25">
      <c r="A57" s="1"/>
      <c r="B57" s="192"/>
      <c r="C57" s="192"/>
      <c r="D57" s="192"/>
      <c r="E57" s="192"/>
      <c r="F57" s="192"/>
      <c r="G57" s="192"/>
      <c r="H57" s="192"/>
      <c r="I57" s="139"/>
    </row>
    <row r="58" spans="1:9" ht="15.75" x14ac:dyDescent="0.25">
      <c r="A58" s="1"/>
      <c r="B58" s="321" t="s">
        <v>50</v>
      </c>
      <c r="C58" s="321"/>
      <c r="D58" s="321"/>
      <c r="E58" s="321"/>
      <c r="F58" s="321"/>
      <c r="G58" s="321"/>
      <c r="H58" s="321"/>
      <c r="I58" s="139"/>
    </row>
    <row r="59" spans="1:9" ht="15" customHeight="1" x14ac:dyDescent="0.25">
      <c r="A59" s="1"/>
      <c r="B59" s="192" t="s">
        <v>297</v>
      </c>
      <c r="C59" s="192"/>
      <c r="D59" s="192"/>
      <c r="E59" s="192"/>
      <c r="F59" s="192"/>
      <c r="G59" s="192"/>
      <c r="H59" s="192"/>
      <c r="I59" s="139"/>
    </row>
    <row r="60" spans="1:9" x14ac:dyDescent="0.25">
      <c r="A60" s="1"/>
      <c r="B60" s="192"/>
      <c r="C60" s="192"/>
      <c r="D60" s="192"/>
      <c r="E60" s="192"/>
      <c r="F60" s="192"/>
      <c r="G60" s="192"/>
      <c r="H60" s="192"/>
      <c r="I60" s="139"/>
    </row>
    <row r="61" spans="1:9" ht="15.75" x14ac:dyDescent="0.25">
      <c r="A61" s="1"/>
      <c r="B61" s="321" t="s">
        <v>298</v>
      </c>
      <c r="C61" s="321"/>
      <c r="D61" s="321"/>
      <c r="E61" s="321"/>
      <c r="F61" s="321"/>
      <c r="G61" s="321"/>
      <c r="H61" s="321"/>
      <c r="I61" s="1"/>
    </row>
    <row r="62" spans="1:9" ht="15" customHeight="1" x14ac:dyDescent="0.25">
      <c r="A62" s="1"/>
      <c r="B62" s="192" t="s">
        <v>299</v>
      </c>
      <c r="C62" s="192"/>
      <c r="D62" s="192"/>
      <c r="E62" s="192"/>
      <c r="F62" s="192"/>
      <c r="G62" s="192"/>
      <c r="H62" s="192"/>
      <c r="I62" s="1"/>
    </row>
    <row r="63" spans="1:9" ht="15.75" x14ac:dyDescent="0.25">
      <c r="A63" s="1"/>
      <c r="B63" s="321" t="s">
        <v>51</v>
      </c>
      <c r="C63" s="321"/>
      <c r="D63" s="321"/>
      <c r="E63" s="321"/>
      <c r="F63" s="321"/>
      <c r="G63" s="321"/>
      <c r="H63" s="321"/>
      <c r="I63" s="1"/>
    </row>
    <row r="64" spans="1:9" x14ac:dyDescent="0.25">
      <c r="A64" s="1"/>
      <c r="B64" s="193" t="s">
        <v>300</v>
      </c>
      <c r="C64" s="193"/>
      <c r="D64" s="193"/>
      <c r="E64" s="193"/>
      <c r="F64" s="193"/>
      <c r="G64" s="193"/>
      <c r="H64" s="193"/>
      <c r="I64" s="1"/>
    </row>
    <row r="65" spans="1:9" x14ac:dyDescent="0.25">
      <c r="A65" s="1"/>
      <c r="B65" s="193" t="s">
        <v>336</v>
      </c>
      <c r="C65" s="193"/>
      <c r="D65" s="193"/>
      <c r="E65" s="193"/>
      <c r="F65" s="193"/>
      <c r="G65" s="193"/>
      <c r="H65" s="193"/>
      <c r="I65" s="1"/>
    </row>
    <row r="66" spans="1:9" x14ac:dyDescent="0.25">
      <c r="A66" s="1"/>
      <c r="B66" s="193" t="s">
        <v>335</v>
      </c>
      <c r="C66" s="193"/>
      <c r="D66" s="193"/>
      <c r="E66" s="193"/>
      <c r="F66" s="193"/>
      <c r="G66" s="193"/>
      <c r="H66" s="193"/>
      <c r="I66" s="1"/>
    </row>
    <row r="67" spans="1:9" ht="15.75" x14ac:dyDescent="0.25">
      <c r="A67" s="1"/>
      <c r="B67" s="321" t="s">
        <v>52</v>
      </c>
      <c r="C67" s="321"/>
      <c r="D67" s="321"/>
      <c r="E67" s="321"/>
      <c r="F67" s="321"/>
      <c r="G67" s="321"/>
      <c r="H67" s="321"/>
      <c r="I67" s="1"/>
    </row>
    <row r="68" spans="1:9" ht="15" customHeight="1" x14ac:dyDescent="0.25">
      <c r="A68" s="1"/>
      <c r="B68" s="192" t="s">
        <v>53</v>
      </c>
      <c r="C68" s="192"/>
      <c r="D68" s="192"/>
      <c r="E68" s="192"/>
      <c r="F68" s="192"/>
      <c r="G68" s="192"/>
      <c r="H68" s="192"/>
      <c r="I68" s="1"/>
    </row>
    <row r="69" spans="1:9" ht="15.75" x14ac:dyDescent="0.25">
      <c r="B69" s="321" t="s">
        <v>197</v>
      </c>
      <c r="C69" s="321"/>
      <c r="D69" s="321"/>
      <c r="E69" s="321"/>
      <c r="F69" s="321"/>
      <c r="G69" s="321"/>
      <c r="H69" s="321"/>
    </row>
    <row r="70" spans="1:9" ht="15" customHeight="1" x14ac:dyDescent="0.25">
      <c r="B70" s="192" t="s">
        <v>198</v>
      </c>
      <c r="C70" s="192"/>
      <c r="D70" s="192"/>
      <c r="E70" s="192"/>
      <c r="F70" s="192"/>
      <c r="G70" s="192"/>
      <c r="H70" s="192"/>
    </row>
  </sheetData>
  <sheetProtection algorithmName="SHA-512" hashValue="9K2gqHZyMu1PmMgAinAPxlUi9uhbT9XoP4GcHCRkUpVNxS/vURVlPmKX9TmXLVEpt0kB9Rv9b5VqCw+SKLigRQ==" saltValue="19+M8pGPWIWm5kkyils3WQ==" spinCount="100000" sheet="1" objects="1" scenarios="1"/>
  <mergeCells count="53">
    <mergeCell ref="B10:C10"/>
    <mergeCell ref="D10:E10"/>
    <mergeCell ref="B2:F2"/>
    <mergeCell ref="B4:H4"/>
    <mergeCell ref="B6:H6"/>
    <mergeCell ref="B8:C8"/>
    <mergeCell ref="D8:F8"/>
    <mergeCell ref="B11:C11"/>
    <mergeCell ref="D11:E11"/>
    <mergeCell ref="B12:C12"/>
    <mergeCell ref="D12:E12"/>
    <mergeCell ref="B13:C13"/>
    <mergeCell ref="D13:E13"/>
    <mergeCell ref="B47:H49"/>
    <mergeCell ref="B50:H50"/>
    <mergeCell ref="B21:C21"/>
    <mergeCell ref="D21:H21"/>
    <mergeCell ref="B14:C14"/>
    <mergeCell ref="D14:E14"/>
    <mergeCell ref="B15:C15"/>
    <mergeCell ref="D15:E15"/>
    <mergeCell ref="B16:C16"/>
    <mergeCell ref="D16:E16"/>
    <mergeCell ref="B17:C17"/>
    <mergeCell ref="D17:E17"/>
    <mergeCell ref="F18:G18"/>
    <mergeCell ref="B20:C20"/>
    <mergeCell ref="D20:H20"/>
    <mergeCell ref="F39:I39"/>
    <mergeCell ref="F40:H40"/>
    <mergeCell ref="B43:H43"/>
    <mergeCell ref="B44:G44"/>
    <mergeCell ref="B46:H46"/>
    <mergeCell ref="B23:C23"/>
    <mergeCell ref="D23:H23"/>
    <mergeCell ref="B24:C24"/>
    <mergeCell ref="D24:H24"/>
    <mergeCell ref="B26:D26"/>
    <mergeCell ref="B61:H61"/>
    <mergeCell ref="B63:H63"/>
    <mergeCell ref="B67:H67"/>
    <mergeCell ref="B69:H69"/>
    <mergeCell ref="B51:H52"/>
    <mergeCell ref="B54:H57"/>
    <mergeCell ref="B59:H60"/>
    <mergeCell ref="B53:H53"/>
    <mergeCell ref="B58:H58"/>
    <mergeCell ref="B68:H68"/>
    <mergeCell ref="B70:H70"/>
    <mergeCell ref="B62:H62"/>
    <mergeCell ref="B64:H64"/>
    <mergeCell ref="B65:H65"/>
    <mergeCell ref="B66:H66"/>
  </mergeCells>
  <pageMargins left="0" right="0" top="0.19685039370078741" bottom="0.19685039370078741" header="0.11811023622047244" footer="0.11811023622047244"/>
  <pageSetup paperSize="9" scale="95" orientation="portrait" r:id="rId1"/>
  <drawing r:id="rId2"/>
  <legacyDrawing r:id="rId3"/>
  <oleObjects>
    <mc:AlternateContent xmlns:mc="http://schemas.openxmlformats.org/markup-compatibility/2006">
      <mc:Choice Requires="x14">
        <oleObject progId="Word.Picture.8" shapeId="22530" r:id="rId4">
          <objectPr defaultSize="0" autoPict="0" r:id="rId5">
            <anchor moveWithCells="1" sizeWithCells="1">
              <from>
                <xdr:col>0</xdr:col>
                <xdr:colOff>19050</xdr:colOff>
                <xdr:row>0</xdr:row>
                <xdr:rowOff>38100</xdr:rowOff>
              </from>
              <to>
                <xdr:col>1</xdr:col>
                <xdr:colOff>219075</xdr:colOff>
                <xdr:row>1</xdr:row>
                <xdr:rowOff>219075</xdr:rowOff>
              </to>
            </anchor>
          </objectPr>
        </oleObject>
      </mc:Choice>
      <mc:Fallback>
        <oleObject progId="Word.Picture.8" shapeId="22530"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B0DDD-A252-4C05-A049-BBF18F292930}">
  <sheetPr>
    <tabColor theme="0" tint="-4.9989318521683403E-2"/>
  </sheetPr>
  <dimension ref="A1:J76"/>
  <sheetViews>
    <sheetView tabSelected="1" view="pageBreakPreview" zoomScaleNormal="100" zoomScaleSheetLayoutView="100" workbookViewId="0">
      <selection activeCell="B22" sqref="B22:C22"/>
    </sheetView>
  </sheetViews>
  <sheetFormatPr defaultRowHeight="15" x14ac:dyDescent="0.25"/>
  <cols>
    <col min="1" max="1" width="2.7109375" customWidth="1"/>
    <col min="2" max="8" width="14.7109375" customWidth="1"/>
    <col min="9" max="9" width="1.7109375" customWidth="1"/>
    <col min="10" max="10" width="0.85546875" customWidth="1"/>
  </cols>
  <sheetData>
    <row r="1" spans="1:10" x14ac:dyDescent="0.25">
      <c r="A1" s="1"/>
      <c r="B1" s="1"/>
      <c r="C1" s="1"/>
      <c r="D1" s="1"/>
      <c r="E1" s="1"/>
      <c r="F1" s="1"/>
      <c r="G1" s="1"/>
      <c r="H1" s="1"/>
      <c r="I1" s="1"/>
      <c r="J1" s="1"/>
    </row>
    <row r="2" spans="1:10" ht="30" customHeight="1" x14ac:dyDescent="0.25">
      <c r="A2" s="1"/>
      <c r="B2" s="355" t="str">
        <f>SPLOŠNO!B2</f>
        <v>OBČINA ZAGORJE OB SAVI</v>
      </c>
      <c r="C2" s="356"/>
      <c r="D2" s="356"/>
      <c r="E2" s="356"/>
      <c r="F2" s="357"/>
      <c r="G2" s="92" t="str">
        <f>SPLOŠNO!F2</f>
        <v>LPŠ 2026:                                                         PRIJAVA NA JR</v>
      </c>
      <c r="H2" s="92" t="s">
        <v>217</v>
      </c>
      <c r="I2" s="1"/>
      <c r="J2" s="1"/>
    </row>
    <row r="3" spans="1:10" ht="5.0999999999999996" customHeight="1" x14ac:dyDescent="0.25">
      <c r="A3" s="1"/>
      <c r="B3" s="1"/>
      <c r="C3" s="1"/>
      <c r="D3" s="1"/>
      <c r="E3" s="1"/>
      <c r="F3" s="1"/>
      <c r="G3" s="1"/>
      <c r="H3" s="1"/>
      <c r="I3" s="1"/>
      <c r="J3" s="1"/>
    </row>
    <row r="4" spans="1:10" ht="21" customHeight="1" x14ac:dyDescent="0.25">
      <c r="A4" s="1"/>
      <c r="B4" s="222">
        <f>SPLOŠNO!D6</f>
        <v>0</v>
      </c>
      <c r="C4" s="222"/>
      <c r="D4" s="222"/>
      <c r="E4" s="222"/>
      <c r="F4" s="222"/>
      <c r="G4" s="222"/>
      <c r="H4" s="222"/>
      <c r="I4" s="1"/>
      <c r="J4" s="1"/>
    </row>
    <row r="5" spans="1:10" ht="5.0999999999999996" customHeight="1" x14ac:dyDescent="0.25">
      <c r="A5" s="1"/>
      <c r="B5" s="100"/>
      <c r="C5" s="100"/>
      <c r="D5" s="19"/>
      <c r="E5" s="101"/>
      <c r="F5" s="19"/>
      <c r="G5" s="102"/>
      <c r="H5" s="100"/>
      <c r="I5" s="1"/>
      <c r="J5" s="1"/>
    </row>
    <row r="6" spans="1:10" ht="21" customHeight="1" x14ac:dyDescent="0.25">
      <c r="A6" s="1"/>
      <c r="B6" s="395" t="s">
        <v>218</v>
      </c>
      <c r="C6" s="395"/>
      <c r="D6" s="395"/>
      <c r="E6" s="395"/>
      <c r="F6" s="395"/>
      <c r="G6" s="395"/>
      <c r="H6" s="395"/>
      <c r="I6" s="1"/>
      <c r="J6" s="1"/>
    </row>
    <row r="7" spans="1:10" ht="9.9499999999999993" customHeight="1" x14ac:dyDescent="0.25">
      <c r="A7" s="1"/>
      <c r="B7" s="1"/>
      <c r="C7" s="1"/>
      <c r="D7" s="1"/>
      <c r="E7" s="1"/>
      <c r="F7" s="1"/>
      <c r="G7" s="1"/>
      <c r="H7" s="1"/>
      <c r="I7" s="1"/>
      <c r="J7" s="1"/>
    </row>
    <row r="8" spans="1:10" ht="18" customHeight="1" x14ac:dyDescent="0.25">
      <c r="A8" s="1"/>
      <c r="B8" s="378" t="s">
        <v>219</v>
      </c>
      <c r="C8" s="378"/>
      <c r="D8" s="378"/>
      <c r="E8" s="378"/>
      <c r="F8" s="378"/>
      <c r="G8" s="378"/>
      <c r="H8" s="378"/>
      <c r="I8" s="1"/>
      <c r="J8" s="1"/>
    </row>
    <row r="9" spans="1:10" ht="30" customHeight="1" x14ac:dyDescent="0.25">
      <c r="A9" s="1"/>
      <c r="B9" s="391" t="s">
        <v>220</v>
      </c>
      <c r="C9" s="392"/>
      <c r="D9" s="393"/>
      <c r="E9" s="347"/>
      <c r="F9" s="348"/>
      <c r="G9" s="348"/>
      <c r="H9" s="349"/>
      <c r="I9" s="1"/>
      <c r="J9" s="1"/>
    </row>
    <row r="10" spans="1:10" ht="30" customHeight="1" x14ac:dyDescent="0.25">
      <c r="A10" s="1"/>
      <c r="B10" s="391" t="s">
        <v>221</v>
      </c>
      <c r="C10" s="392" t="s">
        <v>37</v>
      </c>
      <c r="D10" s="393"/>
      <c r="E10" s="347"/>
      <c r="F10" s="348"/>
      <c r="G10" s="348"/>
      <c r="H10" s="349"/>
      <c r="I10" s="1"/>
      <c r="J10" s="1"/>
    </row>
    <row r="11" spans="1:10" ht="30" customHeight="1" x14ac:dyDescent="0.25">
      <c r="A11" s="1"/>
      <c r="B11" s="391" t="s">
        <v>222</v>
      </c>
      <c r="C11" s="392"/>
      <c r="D11" s="393"/>
      <c r="E11" s="347"/>
      <c r="F11" s="348"/>
      <c r="G11" s="348"/>
      <c r="H11" s="349"/>
      <c r="I11" s="1"/>
      <c r="J11" s="1"/>
    </row>
    <row r="12" spans="1:10" ht="30" customHeight="1" x14ac:dyDescent="0.25">
      <c r="A12" s="1"/>
      <c r="B12" s="391" t="s">
        <v>223</v>
      </c>
      <c r="C12" s="392"/>
      <c r="D12" s="393"/>
      <c r="E12" s="347"/>
      <c r="F12" s="348"/>
      <c r="G12" s="348"/>
      <c r="H12" s="349"/>
      <c r="I12" s="103"/>
      <c r="J12" s="1"/>
    </row>
    <row r="13" spans="1:10" ht="30" customHeight="1" x14ac:dyDescent="0.25">
      <c r="A13" s="1"/>
      <c r="B13" s="391" t="s">
        <v>224</v>
      </c>
      <c r="C13" s="392"/>
      <c r="D13" s="393"/>
      <c r="E13" s="347"/>
      <c r="F13" s="348"/>
      <c r="G13" s="348"/>
      <c r="H13" s="349"/>
      <c r="I13" s="1"/>
      <c r="J13" s="1"/>
    </row>
    <row r="14" spans="1:10" ht="30" customHeight="1" x14ac:dyDescent="0.25">
      <c r="A14" s="1"/>
      <c r="B14" s="353" t="s">
        <v>225</v>
      </c>
      <c r="C14" s="353"/>
      <c r="D14" s="353"/>
      <c r="E14" s="347"/>
      <c r="F14" s="348"/>
      <c r="G14" s="348"/>
      <c r="H14" s="349"/>
      <c r="I14" s="1"/>
      <c r="J14" s="1"/>
    </row>
    <row r="15" spans="1:10" ht="9.9499999999999993" customHeight="1" x14ac:dyDescent="0.25">
      <c r="A15" s="1"/>
      <c r="B15" s="1"/>
      <c r="C15" s="1"/>
      <c r="D15" s="1"/>
      <c r="E15" s="1"/>
      <c r="F15" s="1"/>
      <c r="G15" s="1"/>
      <c r="H15" s="1"/>
      <c r="I15" s="1"/>
      <c r="J15" s="1"/>
    </row>
    <row r="16" spans="1:10" ht="18" customHeight="1" x14ac:dyDescent="0.25">
      <c r="A16" s="1"/>
      <c r="B16" s="394" t="s">
        <v>343</v>
      </c>
      <c r="C16" s="394"/>
      <c r="D16" s="394"/>
      <c r="E16" s="394"/>
      <c r="F16" s="394"/>
      <c r="G16" s="394"/>
      <c r="H16" s="394"/>
      <c r="I16" s="1"/>
      <c r="J16" s="1"/>
    </row>
    <row r="17" spans="1:10" ht="21" customHeight="1" x14ac:dyDescent="0.25">
      <c r="A17" s="1"/>
      <c r="B17" s="378" t="s">
        <v>226</v>
      </c>
      <c r="C17" s="378"/>
      <c r="D17" s="378"/>
      <c r="E17" s="378"/>
      <c r="F17" s="378"/>
      <c r="G17" s="378"/>
      <c r="H17" s="378"/>
      <c r="I17" s="1"/>
      <c r="J17" s="1"/>
    </row>
    <row r="18" spans="1:10" ht="35.1" customHeight="1" x14ac:dyDescent="0.25">
      <c r="A18" s="1"/>
      <c r="B18" s="316" t="s">
        <v>227</v>
      </c>
      <c r="C18" s="316"/>
      <c r="D18" s="316"/>
      <c r="E18" s="316"/>
      <c r="F18" s="316"/>
      <c r="G18" s="316"/>
      <c r="H18" s="316"/>
      <c r="I18" s="1"/>
      <c r="J18" s="1"/>
    </row>
    <row r="19" spans="1:10" ht="9.9499999999999993" customHeight="1" x14ac:dyDescent="0.25">
      <c r="A19" s="1"/>
      <c r="B19" s="1"/>
      <c r="C19" s="1"/>
      <c r="D19" s="1"/>
      <c r="E19" s="1"/>
      <c r="F19" s="1"/>
      <c r="G19" s="1"/>
      <c r="H19" s="1"/>
      <c r="I19" s="1"/>
      <c r="J19" s="1"/>
    </row>
    <row r="20" spans="1:10" ht="35.1" customHeight="1" x14ac:dyDescent="0.25">
      <c r="A20" s="1"/>
      <c r="B20" s="381" t="s">
        <v>337</v>
      </c>
      <c r="C20" s="381"/>
      <c r="D20" s="382" t="s">
        <v>338</v>
      </c>
      <c r="E20" s="382"/>
      <c r="F20" s="384" t="s">
        <v>339</v>
      </c>
      <c r="G20" s="384"/>
      <c r="H20" s="383" t="s">
        <v>228</v>
      </c>
      <c r="I20" s="1"/>
      <c r="J20" s="1"/>
    </row>
    <row r="21" spans="1:10" ht="35.1" customHeight="1" x14ac:dyDescent="0.25">
      <c r="A21" s="1"/>
      <c r="B21" s="384" t="s">
        <v>340</v>
      </c>
      <c r="C21" s="384"/>
      <c r="D21" s="385" t="s">
        <v>341</v>
      </c>
      <c r="E21" s="385"/>
      <c r="F21" s="386" t="s">
        <v>342</v>
      </c>
      <c r="G21" s="386"/>
      <c r="H21" s="383"/>
      <c r="I21" s="1"/>
      <c r="J21" s="1"/>
    </row>
    <row r="22" spans="1:10" ht="35.1" customHeight="1" x14ac:dyDescent="0.25">
      <c r="A22" s="1"/>
      <c r="B22" s="387" t="s">
        <v>262</v>
      </c>
      <c r="C22" s="388"/>
      <c r="D22" s="389" t="s">
        <v>229</v>
      </c>
      <c r="E22" s="389"/>
      <c r="F22" s="390" t="s">
        <v>230</v>
      </c>
      <c r="G22" s="390"/>
      <c r="H22" s="383"/>
      <c r="I22" s="1"/>
      <c r="J22" s="1"/>
    </row>
    <row r="23" spans="1:10" ht="9.9499999999999993" customHeight="1" x14ac:dyDescent="0.25">
      <c r="A23" s="1"/>
      <c r="B23" s="1"/>
      <c r="C23" s="1"/>
      <c r="D23" s="1"/>
      <c r="E23" s="1"/>
      <c r="F23" s="1"/>
      <c r="G23" s="1"/>
      <c r="H23" s="1"/>
      <c r="I23" s="1"/>
      <c r="J23" s="1"/>
    </row>
    <row r="24" spans="1:10" ht="21" customHeight="1" x14ac:dyDescent="0.25">
      <c r="A24" s="1"/>
      <c r="B24" s="378" t="s">
        <v>231</v>
      </c>
      <c r="C24" s="378"/>
      <c r="D24" s="378"/>
      <c r="E24" s="378"/>
      <c r="F24" s="378"/>
      <c r="G24" s="378"/>
      <c r="H24" s="378"/>
      <c r="I24" s="1"/>
      <c r="J24" s="1"/>
    </row>
    <row r="25" spans="1:10" ht="21" customHeight="1" x14ac:dyDescent="0.25">
      <c r="A25" s="1"/>
      <c r="B25" s="316" t="s">
        <v>344</v>
      </c>
      <c r="C25" s="316"/>
      <c r="D25" s="316"/>
      <c r="E25" s="316"/>
      <c r="F25" s="316"/>
      <c r="G25" s="316"/>
      <c r="H25" s="316"/>
      <c r="I25" s="1"/>
      <c r="J25" s="1"/>
    </row>
    <row r="26" spans="1:10" ht="21" customHeight="1" x14ac:dyDescent="0.25">
      <c r="A26" s="1"/>
      <c r="B26" s="316"/>
      <c r="C26" s="316"/>
      <c r="D26" s="316"/>
      <c r="E26" s="316"/>
      <c r="F26" s="316"/>
      <c r="G26" s="316"/>
      <c r="H26" s="316"/>
      <c r="I26" s="1"/>
      <c r="J26" s="1"/>
    </row>
    <row r="27" spans="1:10" ht="21" customHeight="1" x14ac:dyDescent="0.25">
      <c r="A27" s="1"/>
      <c r="B27" s="316"/>
      <c r="C27" s="316"/>
      <c r="D27" s="316"/>
      <c r="E27" s="316"/>
      <c r="F27" s="316"/>
      <c r="G27" s="316"/>
      <c r="H27" s="316"/>
      <c r="I27" s="1"/>
      <c r="J27" s="1"/>
    </row>
    <row r="28" spans="1:10" ht="9.9499999999999993" customHeight="1" x14ac:dyDescent="0.25">
      <c r="A28" s="1"/>
      <c r="B28" s="1"/>
      <c r="C28" s="1"/>
      <c r="D28" s="1"/>
      <c r="E28" s="1"/>
      <c r="F28" s="1"/>
      <c r="G28" s="1"/>
      <c r="H28" s="1"/>
      <c r="I28" s="1"/>
      <c r="J28" s="1"/>
    </row>
    <row r="29" spans="1:10" ht="18" customHeight="1" x14ac:dyDescent="0.25">
      <c r="A29" s="1"/>
      <c r="B29" s="379" t="s">
        <v>232</v>
      </c>
      <c r="C29" s="379"/>
      <c r="D29" s="379"/>
      <c r="E29" s="379"/>
      <c r="F29" s="379"/>
      <c r="G29" s="379"/>
      <c r="H29" s="379"/>
      <c r="I29" s="1"/>
      <c r="J29" s="1"/>
    </row>
    <row r="30" spans="1:10" ht="9.9499999999999993" customHeight="1" x14ac:dyDescent="0.25">
      <c r="A30" s="1"/>
      <c r="B30" s="1"/>
      <c r="C30" s="1"/>
      <c r="D30" s="1"/>
      <c r="E30" s="1"/>
      <c r="F30" s="1"/>
      <c r="G30" s="1"/>
      <c r="H30" s="1"/>
      <c r="I30" s="1"/>
      <c r="J30" s="1"/>
    </row>
    <row r="31" spans="1:10" ht="18" customHeight="1" x14ac:dyDescent="0.25">
      <c r="A31" s="1"/>
      <c r="B31" s="375" t="s">
        <v>233</v>
      </c>
      <c r="C31" s="375"/>
      <c r="D31" s="375"/>
      <c r="E31" s="375"/>
      <c r="F31" s="380" t="s">
        <v>234</v>
      </c>
      <c r="G31" s="380"/>
      <c r="H31" s="380"/>
      <c r="I31" s="1"/>
      <c r="J31" s="1"/>
    </row>
    <row r="32" spans="1:10" ht="35.1" customHeight="1" x14ac:dyDescent="0.25">
      <c r="A32" s="1"/>
      <c r="B32" s="369"/>
      <c r="C32" s="370"/>
      <c r="D32" s="370"/>
      <c r="E32" s="370"/>
      <c r="F32" s="371"/>
      <c r="G32" s="372"/>
      <c r="H32" s="373"/>
      <c r="I32" s="1"/>
      <c r="J32" s="1"/>
    </row>
    <row r="33" spans="1:10" ht="15" customHeight="1" x14ac:dyDescent="0.25">
      <c r="A33" s="1"/>
      <c r="B33" s="1"/>
      <c r="C33" s="1"/>
      <c r="D33" s="1"/>
      <c r="E33" s="1"/>
      <c r="F33" s="374"/>
      <c r="G33" s="375"/>
      <c r="H33" s="376"/>
      <c r="I33" s="1"/>
      <c r="J33" s="1"/>
    </row>
    <row r="34" spans="1:10" ht="15" customHeight="1" x14ac:dyDescent="0.25">
      <c r="A34" s="1"/>
      <c r="B34" s="1"/>
      <c r="C34" s="1"/>
      <c r="D34" s="1"/>
      <c r="E34" s="1"/>
      <c r="F34" s="87"/>
      <c r="G34" s="87"/>
      <c r="H34" s="87"/>
      <c r="I34" s="1"/>
      <c r="J34" s="1"/>
    </row>
    <row r="35" spans="1:10" ht="18" customHeight="1" x14ac:dyDescent="0.25">
      <c r="A35" s="1"/>
      <c r="B35" s="377" t="s">
        <v>235</v>
      </c>
      <c r="C35" s="377"/>
      <c r="D35" s="377"/>
      <c r="E35" s="377"/>
      <c r="F35" s="377"/>
      <c r="G35" s="377"/>
      <c r="H35" s="377"/>
      <c r="I35" s="1"/>
      <c r="J35" s="1"/>
    </row>
    <row r="36" spans="1:10" ht="15" customHeight="1" x14ac:dyDescent="0.25">
      <c r="A36" s="1"/>
      <c r="B36" s="104">
        <v>1</v>
      </c>
      <c r="C36" s="377" t="s">
        <v>263</v>
      </c>
      <c r="D36" s="377"/>
      <c r="E36" s="377"/>
      <c r="F36" s="377"/>
      <c r="G36" s="377"/>
      <c r="H36" s="377"/>
      <c r="I36" s="1"/>
      <c r="J36" s="1"/>
    </row>
    <row r="37" spans="1:10" ht="15" customHeight="1" x14ac:dyDescent="0.25">
      <c r="A37" s="1"/>
      <c r="B37" s="104">
        <v>2</v>
      </c>
      <c r="C37" s="377" t="s">
        <v>264</v>
      </c>
      <c r="D37" s="377"/>
      <c r="E37" s="377"/>
      <c r="F37" s="377"/>
      <c r="G37" s="377"/>
      <c r="H37" s="377"/>
      <c r="I37" s="1"/>
      <c r="J37" s="1"/>
    </row>
    <row r="38" spans="1:10" ht="15" customHeight="1" x14ac:dyDescent="0.25">
      <c r="A38" s="1"/>
      <c r="B38" s="104">
        <v>3</v>
      </c>
      <c r="C38" s="377" t="s">
        <v>236</v>
      </c>
      <c r="D38" s="377"/>
      <c r="E38" s="377"/>
      <c r="F38" s="377"/>
      <c r="G38" s="377"/>
      <c r="H38" s="377"/>
      <c r="I38" s="1"/>
      <c r="J38" s="1"/>
    </row>
    <row r="39" spans="1:10" ht="15" customHeight="1" x14ac:dyDescent="0.25">
      <c r="A39" s="1"/>
      <c r="B39" s="104">
        <v>4</v>
      </c>
      <c r="C39" s="377" t="s">
        <v>237</v>
      </c>
      <c r="D39" s="377"/>
      <c r="E39" s="377"/>
      <c r="F39" s="377"/>
      <c r="G39" s="377"/>
      <c r="H39" s="377"/>
      <c r="I39" s="1"/>
      <c r="J39" s="1"/>
    </row>
    <row r="40" spans="1:10" ht="15" customHeight="1" x14ac:dyDescent="0.25">
      <c r="A40" s="1"/>
      <c r="B40" s="104">
        <v>5</v>
      </c>
      <c r="C40" s="377" t="s">
        <v>266</v>
      </c>
      <c r="D40" s="377"/>
      <c r="E40" s="377"/>
      <c r="F40" s="377"/>
      <c r="G40" s="377"/>
      <c r="H40" s="377"/>
      <c r="I40" s="1"/>
      <c r="J40" s="1"/>
    </row>
    <row r="41" spans="1:10" ht="18" customHeight="1" x14ac:dyDescent="0.25">
      <c r="A41" s="1"/>
      <c r="B41" s="104">
        <v>6</v>
      </c>
      <c r="C41" s="377" t="s">
        <v>265</v>
      </c>
      <c r="D41" s="377"/>
      <c r="E41" s="377"/>
      <c r="F41" s="377"/>
      <c r="G41" s="377"/>
      <c r="H41" s="377"/>
      <c r="I41" s="1"/>
      <c r="J41" s="1"/>
    </row>
    <row r="42" spans="1:10" ht="18" customHeight="1" x14ac:dyDescent="0.25">
      <c r="A42" s="1"/>
      <c r="B42" s="104">
        <v>7</v>
      </c>
      <c r="C42" s="377" t="s">
        <v>238</v>
      </c>
      <c r="D42" s="377"/>
      <c r="E42" s="377"/>
      <c r="F42" s="377"/>
      <c r="G42" s="377"/>
      <c r="H42" s="377"/>
      <c r="I42" s="1"/>
      <c r="J42" s="1"/>
    </row>
    <row r="43" spans="1:10" ht="15" customHeight="1" x14ac:dyDescent="0.25">
      <c r="A43" s="1"/>
      <c r="B43" s="1"/>
      <c r="C43" s="1"/>
      <c r="D43" s="1"/>
      <c r="E43" s="1"/>
      <c r="F43" s="1"/>
      <c r="G43" s="1"/>
      <c r="H43" s="1"/>
      <c r="I43" s="1"/>
      <c r="J43" s="1"/>
    </row>
    <row r="44" spans="1:10" ht="15" customHeight="1" x14ac:dyDescent="0.25">
      <c r="A44" s="1"/>
      <c r="B44" s="1"/>
      <c r="C44" s="1"/>
      <c r="D44" s="1"/>
      <c r="E44" s="1"/>
      <c r="F44" s="1"/>
      <c r="G44" s="1"/>
      <c r="H44" s="1"/>
      <c r="I44" s="1"/>
      <c r="J44" s="1"/>
    </row>
    <row r="45" spans="1:10" ht="15" customHeight="1" x14ac:dyDescent="0.25">
      <c r="A45" s="1"/>
      <c r="B45" s="1"/>
      <c r="C45" s="1"/>
      <c r="D45" s="1"/>
      <c r="E45" s="1"/>
      <c r="F45" s="1"/>
      <c r="G45" s="1"/>
      <c r="H45" s="1"/>
      <c r="I45" s="1"/>
      <c r="J45" s="1"/>
    </row>
    <row r="46" spans="1:10" ht="18.75" x14ac:dyDescent="0.25">
      <c r="A46" s="1"/>
      <c r="B46" s="203" t="s">
        <v>239</v>
      </c>
      <c r="C46" s="203"/>
      <c r="D46" s="203"/>
      <c r="E46" s="203"/>
      <c r="F46" s="203"/>
      <c r="G46" s="203"/>
      <c r="H46" s="203"/>
      <c r="I46" s="23"/>
      <c r="J46" s="23"/>
    </row>
    <row r="47" spans="1:10" x14ac:dyDescent="0.25">
      <c r="A47" s="1"/>
      <c r="B47" s="213" t="s">
        <v>48</v>
      </c>
      <c r="C47" s="213"/>
      <c r="D47" s="213"/>
      <c r="E47" s="213"/>
      <c r="F47" s="213"/>
      <c r="G47" s="248"/>
      <c r="H47" s="189"/>
      <c r="I47" s="22"/>
      <c r="J47" s="22"/>
    </row>
    <row r="48" spans="1:10" x14ac:dyDescent="0.25">
      <c r="A48" s="1"/>
      <c r="B48" s="367" t="s">
        <v>240</v>
      </c>
      <c r="C48" s="367"/>
      <c r="D48" s="367"/>
      <c r="E48" s="367"/>
      <c r="F48" s="367"/>
      <c r="G48" s="367"/>
      <c r="H48" s="367"/>
      <c r="I48" s="1"/>
      <c r="J48" s="1"/>
    </row>
    <row r="49" spans="1:10" x14ac:dyDescent="0.25">
      <c r="A49" s="1"/>
      <c r="B49" s="368" t="s">
        <v>241</v>
      </c>
      <c r="C49" s="368"/>
      <c r="D49" s="368"/>
      <c r="E49" s="368"/>
      <c r="F49" s="368"/>
      <c r="G49" s="368"/>
      <c r="H49" s="368"/>
      <c r="I49" s="1"/>
      <c r="J49" s="1"/>
    </row>
    <row r="50" spans="1:10" ht="15.75" x14ac:dyDescent="0.25">
      <c r="A50" s="1"/>
      <c r="B50" s="344" t="s">
        <v>242</v>
      </c>
      <c r="C50" s="344"/>
      <c r="D50" s="344"/>
      <c r="E50" s="344"/>
      <c r="F50" s="344"/>
      <c r="G50" s="344"/>
      <c r="H50" s="344"/>
      <c r="I50" s="1"/>
      <c r="J50" s="1"/>
    </row>
    <row r="51" spans="1:10" ht="15" customHeight="1" x14ac:dyDescent="0.25">
      <c r="A51" s="1"/>
      <c r="B51" s="192" t="s">
        <v>243</v>
      </c>
      <c r="C51" s="192"/>
      <c r="D51" s="192"/>
      <c r="E51" s="192"/>
      <c r="F51" s="192"/>
      <c r="G51" s="192"/>
      <c r="H51" s="192"/>
      <c r="I51" s="1"/>
      <c r="J51" s="1"/>
    </row>
    <row r="52" spans="1:10" ht="15" customHeight="1" x14ac:dyDescent="0.25">
      <c r="A52" s="1"/>
      <c r="B52" s="192" t="s">
        <v>301</v>
      </c>
      <c r="C52" s="192"/>
      <c r="D52" s="192"/>
      <c r="E52" s="192"/>
      <c r="F52" s="192"/>
      <c r="G52" s="192"/>
      <c r="H52" s="192"/>
      <c r="I52" s="1"/>
      <c r="J52" s="1"/>
    </row>
    <row r="53" spans="1:10" ht="15" customHeight="1" x14ac:dyDescent="0.25">
      <c r="A53" s="1"/>
      <c r="B53" s="192" t="s">
        <v>302</v>
      </c>
      <c r="C53" s="192"/>
      <c r="D53" s="192"/>
      <c r="E53" s="192"/>
      <c r="F53" s="192"/>
      <c r="G53" s="192"/>
      <c r="H53" s="192"/>
      <c r="I53" s="1"/>
      <c r="J53" s="1"/>
    </row>
    <row r="54" spans="1:10" ht="15.75" customHeight="1" x14ac:dyDescent="0.25">
      <c r="A54" s="1"/>
      <c r="B54" s="192"/>
      <c r="C54" s="192"/>
      <c r="D54" s="192"/>
      <c r="E54" s="192"/>
      <c r="F54" s="192"/>
      <c r="G54" s="192"/>
      <c r="H54" s="192"/>
      <c r="I54" s="1"/>
      <c r="J54" s="1"/>
    </row>
    <row r="55" spans="1:10" ht="15.75" customHeight="1" x14ac:dyDescent="0.25">
      <c r="A55" s="1"/>
      <c r="B55" s="321" t="s">
        <v>244</v>
      </c>
      <c r="C55" s="321"/>
      <c r="D55" s="321"/>
      <c r="E55" s="321"/>
      <c r="F55" s="321"/>
      <c r="G55" s="321"/>
      <c r="H55" s="321"/>
      <c r="I55" s="1"/>
      <c r="J55" s="1"/>
    </row>
    <row r="56" spans="1:10" ht="15.75" customHeight="1" x14ac:dyDescent="0.25">
      <c r="A56" s="1"/>
      <c r="B56" s="192" t="s">
        <v>245</v>
      </c>
      <c r="C56" s="192"/>
      <c r="D56" s="192"/>
      <c r="E56" s="192"/>
      <c r="F56" s="192"/>
      <c r="G56" s="192"/>
      <c r="H56" s="192"/>
      <c r="I56" s="1"/>
      <c r="J56" s="1"/>
    </row>
    <row r="57" spans="1:10" ht="15.75" customHeight="1" x14ac:dyDescent="0.25">
      <c r="A57" s="1"/>
      <c r="B57" s="192" t="s">
        <v>345</v>
      </c>
      <c r="C57" s="192"/>
      <c r="D57" s="192"/>
      <c r="E57" s="192"/>
      <c r="F57" s="192"/>
      <c r="G57" s="192"/>
      <c r="H57" s="192"/>
      <c r="I57" s="1"/>
      <c r="J57" s="1"/>
    </row>
    <row r="58" spans="1:10" ht="15.75" customHeight="1" x14ac:dyDescent="0.25">
      <c r="A58" s="1"/>
      <c r="B58" s="192"/>
      <c r="C58" s="192"/>
      <c r="D58" s="192"/>
      <c r="E58" s="192"/>
      <c r="F58" s="192"/>
      <c r="G58" s="192"/>
      <c r="H58" s="192"/>
      <c r="I58" s="1"/>
      <c r="J58" s="1"/>
    </row>
    <row r="59" spans="1:10" ht="15.75" customHeight="1" x14ac:dyDescent="0.25">
      <c r="A59" s="1"/>
      <c r="B59" s="364" t="s">
        <v>303</v>
      </c>
      <c r="C59" s="365"/>
      <c r="D59" s="365"/>
      <c r="E59" s="365"/>
      <c r="F59" s="365"/>
      <c r="G59" s="365"/>
      <c r="H59" s="366"/>
      <c r="I59" s="1"/>
      <c r="J59" s="1"/>
    </row>
    <row r="60" spans="1:10" ht="15.75" customHeight="1" x14ac:dyDescent="0.25">
      <c r="A60" s="1"/>
      <c r="B60" s="361" t="s">
        <v>246</v>
      </c>
      <c r="C60" s="361"/>
      <c r="D60" s="361"/>
      <c r="E60" s="361"/>
      <c r="F60" s="361"/>
      <c r="G60" s="361"/>
      <c r="H60" s="361"/>
      <c r="I60" s="1"/>
      <c r="J60" s="1"/>
    </row>
    <row r="61" spans="1:10" ht="15.75" customHeight="1" x14ac:dyDescent="0.25">
      <c r="A61" s="1"/>
      <c r="B61" s="363" t="s">
        <v>346</v>
      </c>
      <c r="C61" s="363"/>
      <c r="D61" s="363"/>
      <c r="E61" s="363"/>
      <c r="F61" s="363"/>
      <c r="G61" s="363"/>
      <c r="H61" s="363"/>
      <c r="I61" s="1"/>
      <c r="J61" s="1"/>
    </row>
    <row r="62" spans="1:10" ht="15.75" customHeight="1" x14ac:dyDescent="0.25">
      <c r="A62" s="1"/>
      <c r="B62" s="363"/>
      <c r="C62" s="363"/>
      <c r="D62" s="363"/>
      <c r="E62" s="363"/>
      <c r="F62" s="363"/>
      <c r="G62" s="363"/>
      <c r="H62" s="363"/>
      <c r="I62" s="1"/>
      <c r="J62" s="1"/>
    </row>
    <row r="63" spans="1:10" ht="15.75" customHeight="1" x14ac:dyDescent="0.25">
      <c r="A63" s="1"/>
      <c r="B63" s="363"/>
      <c r="C63" s="363"/>
      <c r="D63" s="363"/>
      <c r="E63" s="363"/>
      <c r="F63" s="363"/>
      <c r="G63" s="363"/>
      <c r="H63" s="363"/>
      <c r="I63" s="1"/>
      <c r="J63" s="1"/>
    </row>
    <row r="64" spans="1:10" ht="15.75" customHeight="1" x14ac:dyDescent="0.25">
      <c r="A64" s="1"/>
      <c r="B64" s="363"/>
      <c r="C64" s="363"/>
      <c r="D64" s="363"/>
      <c r="E64" s="363"/>
      <c r="F64" s="363"/>
      <c r="G64" s="363"/>
      <c r="H64" s="363"/>
      <c r="I64" s="1"/>
      <c r="J64" s="1"/>
    </row>
    <row r="65" spans="1:10" ht="15.75" customHeight="1" x14ac:dyDescent="0.25">
      <c r="A65" s="1"/>
      <c r="B65" s="363"/>
      <c r="C65" s="363"/>
      <c r="D65" s="363"/>
      <c r="E65" s="363"/>
      <c r="F65" s="363"/>
      <c r="G65" s="363"/>
      <c r="H65" s="363"/>
      <c r="I65" s="1"/>
      <c r="J65" s="1"/>
    </row>
    <row r="66" spans="1:10" ht="15.75" customHeight="1" x14ac:dyDescent="0.25">
      <c r="A66" s="1"/>
      <c r="B66" s="363"/>
      <c r="C66" s="363"/>
      <c r="D66" s="363"/>
      <c r="E66" s="363"/>
      <c r="F66" s="363"/>
      <c r="G66" s="363"/>
      <c r="H66" s="363"/>
      <c r="I66" s="1"/>
      <c r="J66" s="1"/>
    </row>
    <row r="67" spans="1:10" ht="5.0999999999999996" customHeight="1" x14ac:dyDescent="0.25">
      <c r="A67" s="1"/>
      <c r="B67" s="25"/>
      <c r="C67" s="25"/>
      <c r="D67" s="25"/>
      <c r="E67" s="25"/>
      <c r="F67" s="25"/>
      <c r="G67" s="25"/>
      <c r="H67" s="25"/>
      <c r="I67" s="1"/>
      <c r="J67" s="1"/>
    </row>
    <row r="68" spans="1:10" ht="15.75" x14ac:dyDescent="0.25">
      <c r="B68" s="361" t="s">
        <v>247</v>
      </c>
      <c r="C68" s="361"/>
      <c r="D68" s="361"/>
      <c r="E68" s="361"/>
      <c r="F68" s="361"/>
      <c r="G68" s="361"/>
      <c r="H68" s="361"/>
    </row>
    <row r="69" spans="1:10" x14ac:dyDescent="0.25">
      <c r="B69" s="335" t="s">
        <v>304</v>
      </c>
      <c r="C69" s="336"/>
      <c r="D69" s="336"/>
      <c r="E69" s="336"/>
      <c r="F69" s="336"/>
      <c r="G69" s="336"/>
      <c r="H69" s="337"/>
    </row>
    <row r="70" spans="1:10" x14ac:dyDescent="0.25">
      <c r="B70" s="338"/>
      <c r="C70" s="339"/>
      <c r="D70" s="339"/>
      <c r="E70" s="339"/>
      <c r="F70" s="339"/>
      <c r="G70" s="339"/>
      <c r="H70" s="340"/>
    </row>
    <row r="71" spans="1:10" x14ac:dyDescent="0.25">
      <c r="B71" s="341"/>
      <c r="C71" s="342"/>
      <c r="D71" s="342"/>
      <c r="E71" s="342"/>
      <c r="F71" s="342"/>
      <c r="G71" s="342"/>
      <c r="H71" s="343"/>
    </row>
    <row r="72" spans="1:10" ht="5.0999999999999996" customHeight="1" x14ac:dyDescent="0.25"/>
    <row r="73" spans="1:10" ht="15" customHeight="1" x14ac:dyDescent="0.25">
      <c r="B73" s="362" t="s">
        <v>248</v>
      </c>
      <c r="C73" s="362"/>
      <c r="D73" s="362"/>
      <c r="E73" s="362"/>
      <c r="F73" s="362"/>
      <c r="G73" s="362"/>
      <c r="H73" s="362"/>
    </row>
    <row r="74" spans="1:10" x14ac:dyDescent="0.25">
      <c r="B74" s="362"/>
      <c r="C74" s="362"/>
      <c r="D74" s="362"/>
      <c r="E74" s="362"/>
      <c r="F74" s="362"/>
      <c r="G74" s="362"/>
      <c r="H74" s="362"/>
    </row>
    <row r="75" spans="1:10" x14ac:dyDescent="0.25">
      <c r="B75" s="362"/>
      <c r="C75" s="362"/>
      <c r="D75" s="362"/>
      <c r="E75" s="362"/>
      <c r="F75" s="362"/>
      <c r="G75" s="362"/>
      <c r="H75" s="362"/>
    </row>
    <row r="76" spans="1:10" x14ac:dyDescent="0.25">
      <c r="B76" s="362"/>
      <c r="C76" s="362"/>
      <c r="D76" s="362"/>
      <c r="E76" s="362"/>
      <c r="F76" s="362"/>
      <c r="G76" s="362"/>
      <c r="H76" s="362"/>
    </row>
  </sheetData>
  <sheetProtection algorithmName="SHA-512" hashValue="VWFLLrNsxxyiYG14YFDq3oi/zoJpdZtUQuz9RXnjPEfwLwILOcOQUqn1qYXhrWd1JZlW0LPHuU13rSkcTA3mwg==" saltValue="ZZpk93B6h9mSy3gdkHqtsA==" spinCount="100000" sheet="1" objects="1" scenarios="1"/>
  <mergeCells count="61">
    <mergeCell ref="B2:F2"/>
    <mergeCell ref="B4:H4"/>
    <mergeCell ref="B6:H6"/>
    <mergeCell ref="B8:H8"/>
    <mergeCell ref="B9:D9"/>
    <mergeCell ref="E9:H9"/>
    <mergeCell ref="B17:H17"/>
    <mergeCell ref="B10:D10"/>
    <mergeCell ref="E10:H10"/>
    <mergeCell ref="B11:D11"/>
    <mergeCell ref="E11:H11"/>
    <mergeCell ref="B12:D12"/>
    <mergeCell ref="E12:H12"/>
    <mergeCell ref="B13:D13"/>
    <mergeCell ref="E13:H13"/>
    <mergeCell ref="B14:D14"/>
    <mergeCell ref="E14:H14"/>
    <mergeCell ref="B16:H16"/>
    <mergeCell ref="B18:H18"/>
    <mergeCell ref="B20:C20"/>
    <mergeCell ref="D20:E20"/>
    <mergeCell ref="H20:H22"/>
    <mergeCell ref="F20:G20"/>
    <mergeCell ref="D21:E21"/>
    <mergeCell ref="F21:G21"/>
    <mergeCell ref="B22:C22"/>
    <mergeCell ref="D22:E22"/>
    <mergeCell ref="F22:G22"/>
    <mergeCell ref="B21:C21"/>
    <mergeCell ref="B46:H46"/>
    <mergeCell ref="B47:G47"/>
    <mergeCell ref="B24:H24"/>
    <mergeCell ref="B25:H27"/>
    <mergeCell ref="B29:H29"/>
    <mergeCell ref="B31:E31"/>
    <mergeCell ref="F31:H31"/>
    <mergeCell ref="C40:H40"/>
    <mergeCell ref="C38:H38"/>
    <mergeCell ref="C39:H39"/>
    <mergeCell ref="C41:H41"/>
    <mergeCell ref="C42:H42"/>
    <mergeCell ref="B32:E32"/>
    <mergeCell ref="F32:H33"/>
    <mergeCell ref="B35:H35"/>
    <mergeCell ref="C36:H36"/>
    <mergeCell ref="C37:H37"/>
    <mergeCell ref="B56:H56"/>
    <mergeCell ref="B57:H58"/>
    <mergeCell ref="B59:H59"/>
    <mergeCell ref="B48:H48"/>
    <mergeCell ref="B49:H49"/>
    <mergeCell ref="B51:H51"/>
    <mergeCell ref="B52:H52"/>
    <mergeCell ref="B53:H54"/>
    <mergeCell ref="B55:H55"/>
    <mergeCell ref="B50:H50"/>
    <mergeCell ref="B60:H60"/>
    <mergeCell ref="B68:H68"/>
    <mergeCell ref="B69:H71"/>
    <mergeCell ref="B73:H76"/>
    <mergeCell ref="B61:H66"/>
  </mergeCells>
  <pageMargins left="0" right="0" top="0.19685039370078741" bottom="0.19685039370078741" header="0.11811023622047244" footer="0.11811023622047244"/>
  <pageSetup paperSize="9" scale="95" orientation="portrait" r:id="rId1"/>
  <drawing r:id="rId2"/>
  <legacyDrawing r:id="rId3"/>
  <oleObjects>
    <mc:AlternateContent xmlns:mc="http://schemas.openxmlformats.org/markup-compatibility/2006">
      <mc:Choice Requires="x14">
        <oleObject progId="Word.Picture.8" shapeId="19457" r:id="rId4">
          <objectPr defaultSize="0" autoPict="0" r:id="rId5">
            <anchor moveWithCells="1" sizeWithCells="1">
              <from>
                <xdr:col>0</xdr:col>
                <xdr:colOff>19050</xdr:colOff>
                <xdr:row>0</xdr:row>
                <xdr:rowOff>38100</xdr:rowOff>
              </from>
              <to>
                <xdr:col>1</xdr:col>
                <xdr:colOff>152400</xdr:colOff>
                <xdr:row>1</xdr:row>
                <xdr:rowOff>219075</xdr:rowOff>
              </to>
            </anchor>
          </objectPr>
        </oleObject>
      </mc:Choice>
      <mc:Fallback>
        <oleObject progId="Word.Picture.8" shapeId="19457"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11</vt:i4>
      </vt:variant>
      <vt:variant>
        <vt:lpstr>Imenovani obsegi</vt:lpstr>
      </vt:variant>
      <vt:variant>
        <vt:i4>11</vt:i4>
      </vt:variant>
    </vt:vector>
  </HeadingPairs>
  <TitlesOfParts>
    <vt:vector size="22" baseType="lpstr">
      <vt:lpstr>SPLOŠNO</vt:lpstr>
      <vt:lpstr>IZJAVA</vt:lpstr>
      <vt:lpstr>OBR-A1</vt:lpstr>
      <vt:lpstr>OBR-A2</vt:lpstr>
      <vt:lpstr>OBR-A3</vt:lpstr>
      <vt:lpstr>OBR-B</vt:lpstr>
      <vt:lpstr>OBR-C</vt:lpstr>
      <vt:lpstr>PRILOGA</vt:lpstr>
      <vt:lpstr>SOGLASJE</vt:lpstr>
      <vt:lpstr>NAVODILA</vt:lpstr>
      <vt:lpstr>PREGLED </vt:lpstr>
      <vt:lpstr>IZJAVA!Področje_tiskanja</vt:lpstr>
      <vt:lpstr>NAVODILA!Področje_tiskanja</vt:lpstr>
      <vt:lpstr>'OBR-A1'!Področje_tiskanja</vt:lpstr>
      <vt:lpstr>'OBR-A2'!Področje_tiskanja</vt:lpstr>
      <vt:lpstr>'OBR-A3'!Področje_tiskanja</vt:lpstr>
      <vt:lpstr>'OBR-B'!Področje_tiskanja</vt:lpstr>
      <vt:lpstr>'OBR-C'!Področje_tiskanja</vt:lpstr>
      <vt:lpstr>'PREGLED '!Področje_tiskanja</vt:lpstr>
      <vt:lpstr>PRILOGA!Področje_tiskanja</vt:lpstr>
      <vt:lpstr>SOGLASJE!Področje_tiskanja</vt:lpstr>
      <vt:lpstr>SPLOŠNO!Področje_tiskanja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dc:creator>
  <cp:lastModifiedBy>olaf grbec</cp:lastModifiedBy>
  <cp:lastPrinted>2020-01-11T07:27:37Z</cp:lastPrinted>
  <dcterms:created xsi:type="dcterms:W3CDTF">2018-01-08T10:45:05Z</dcterms:created>
  <dcterms:modified xsi:type="dcterms:W3CDTF">2026-01-14T08:45:43Z</dcterms:modified>
</cp:coreProperties>
</file>